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39DBA065-8C0C-42A1-BB88-BF7A92E4AB02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工作表1" sheetId="1" r:id="rId1"/>
    <sheet name="工作表2" sheetId="2" r:id="rId2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4" i="1" l="1"/>
  <c r="F20" i="1"/>
  <c r="F21" i="1"/>
  <c r="F22" i="1"/>
  <c r="F19" i="1"/>
  <c r="F17" i="1"/>
  <c r="D24" i="1"/>
  <c r="D20" i="1"/>
  <c r="D21" i="1"/>
  <c r="D22" i="1"/>
  <c r="D19" i="1"/>
  <c r="D17" i="1"/>
  <c r="B7" i="1"/>
  <c r="F7" i="1"/>
  <c r="B6" i="1"/>
  <c r="F6" i="1"/>
  <c r="B5" i="1"/>
  <c r="D5" i="1"/>
  <c r="F5" i="1"/>
  <c r="D7" i="1"/>
  <c r="D6" i="1"/>
</calcChain>
</file>

<file path=xl/sharedStrings.xml><?xml version="1.0" encoding="utf-8"?>
<sst xmlns="http://schemas.openxmlformats.org/spreadsheetml/2006/main" count="32" uniqueCount="25">
  <si>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</si>
  <si>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</si>
  <si>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</si>
  <si>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</si>
  <si>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</si>
  <si>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</si>
  <si>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108年</t>
    <phoneticPr fontId="2" type="noConversion"/>
  </si>
  <si>
    <t>109年</t>
    <phoneticPr fontId="2" type="noConversion"/>
  </si>
  <si>
    <t>110年</t>
    <phoneticPr fontId="2" type="noConversion"/>
  </si>
  <si>
    <t>桃園地政</t>
  </si>
  <si>
    <t>中壢地政</t>
  </si>
  <si>
    <t>大溪地政</t>
  </si>
  <si>
    <t>楊梅地政</t>
  </si>
  <si>
    <t>蘆竹地政</t>
  </si>
  <si>
    <t>八德地政</t>
  </si>
  <si>
    <t>平鎮地政</t>
  </si>
  <si>
    <t>龜山地政</t>
  </si>
  <si>
    <t>表1</t>
    <phoneticPr fontId="2" type="noConversion"/>
  </si>
  <si>
    <t>桃園市各地政事務所法律諮詢性別人數</t>
    <phoneticPr fontId="2" type="noConversion"/>
  </si>
  <si>
    <t>111年</t>
  </si>
  <si>
    <t>112年</t>
  </si>
  <si>
    <t>資料來源：地政局所屬各地政事務所</t>
  </si>
  <si>
    <t>113年</t>
    <phoneticPr fontId="2" type="noConversion"/>
  </si>
  <si>
    <t>114年</t>
  </si>
  <si>
    <t>表1-1：114年各地所法律諮詢之性別人數                                   單位:人；%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</si>
</sst>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_ "/>
    <numFmt numFmtId="178" formatCode="0.00_ "/>
  </numFmts>
  <fonts count="8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4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 wrapText="1"/>
    </xf>
    <xf numFmtId="3" fontId="3" fillId="0" borderId="0" xfId="0" applyNumberFormat="1" applyFont="1" applyAlignment="1">
      <alignment horizontal="right" vertical="center" wrapText="1"/>
    </xf>
    <xf numFmtId="177" fontId="3" fillId="0" borderId="8" xfId="0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>
      <alignment vertical="center"/>
    </xf>
    <xf numFmtId="178" fontId="3" fillId="0" borderId="1" xfId="0" applyNumberFormat="1" applyFont="1" applyBorder="1" applyAlignment="1">
      <alignment horizontal="right" vertical="center" wrapText="1"/>
    </xf>
    <xf numFmtId="178" fontId="3" fillId="0" borderId="4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right" vertical="center" wrapText="1"/>
    </xf>
    <xf numFmtId="178" fontId="7" fillId="0" borderId="0" xfId="0" applyNumberFormat="1" applyFont="1" applyFill="1" applyAlignment="1">
      <alignment horizontal="right" vertical="center" wrapText="1"/>
    </xf>
    <xf numFmtId="178" fontId="7" fillId="0" borderId="1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178" fontId="7" fillId="0" borderId="0" xfId="0" applyNumberFormat="1" applyFont="1" applyFill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workbookViewId="0">
      <selection activeCell="H18" sqref="H18"/>
    </sheetView>
  </sheetViews>
  <sheetFormatPr defaultRowHeight="16.5" customHeight="1"/>
  <cols>
    <col min="1" max="1" width="13.625" customWidth="1"/>
    <col min="2" max="6" width="10.625" customWidth="1"/>
    <col min="7" max="13" width="9.75" customWidth="1"/>
  </cols>
  <sheetData>
    <row r="1" spans="1:8" ht="16.5" customHeight="1">
      <c r="A1" s="29" t="s">
        <v>18</v>
      </c>
      <c r="B1" s="29"/>
      <c r="C1" s="29"/>
      <c r="D1" s="29"/>
      <c r="E1" s="29"/>
      <c r="F1" s="29"/>
    </row>
    <row r="2" spans="1:8" ht="16.5" customHeight="1" thickBot="1">
      <c r="A2" s="1" t="s">
        <v>17</v>
      </c>
      <c r="B2" s="1"/>
      <c r="C2" s="1"/>
      <c r="D2" s="1"/>
      <c r="E2" s="30" t="s">
        <v>0</v>
      </c>
      <c r="F2" s="30"/>
      <c r="G2" s="2"/>
      <c r="H2" s="2"/>
    </row>
    <row r="3" spans="1:8" ht="16.5" customHeight="1" thickBot="1">
      <c r="A3" s="31" t="s">
        <v>1</v>
      </c>
      <c r="B3" s="33" t="s">
        <v>2</v>
      </c>
      <c r="C3" s="33" t="s">
        <v>3</v>
      </c>
      <c r="D3" s="3"/>
      <c r="E3" s="33" t="s">
        <v>4</v>
      </c>
      <c r="F3" s="4"/>
    </row>
    <row r="4" spans="1:8" ht="16.5" customHeight="1" thickBot="1">
      <c r="A4" s="32"/>
      <c r="B4" s="34"/>
      <c r="C4" s="34"/>
      <c r="D4" s="28" t="s">
        <v>5</v>
      </c>
      <c r="E4" s="34"/>
      <c r="F4" s="28" t="s">
        <v>5</v>
      </c>
    </row>
    <row r="5" spans="1:8" ht="16.5" customHeight="1">
      <c r="A5" s="5" t="s">
        <v>6</v>
      </c>
      <c r="B5" s="6">
        <f t="shared" ref="B5:B6" si="0">C5+E5</f>
        <v>218</v>
      </c>
      <c r="C5" s="7">
        <v>85</v>
      </c>
      <c r="D5" s="8">
        <f>C5/$B$5*100</f>
        <v>38.990825688073393</v>
      </c>
      <c r="E5" s="7">
        <v>133</v>
      </c>
      <c r="F5" s="8">
        <f>E5/$B$5*100</f>
        <v>61.009174311926607</v>
      </c>
    </row>
    <row r="6" spans="1:8" ht="16.5" customHeight="1">
      <c r="A6" s="5" t="s">
        <v>7</v>
      </c>
      <c r="B6" s="6">
        <f t="shared" si="0"/>
        <v>188</v>
      </c>
      <c r="C6" s="7">
        <v>79</v>
      </c>
      <c r="D6" s="8">
        <f>C6/$B$6*100</f>
        <v>42.021276595744681</v>
      </c>
      <c r="E6" s="7">
        <v>109</v>
      </c>
      <c r="F6" s="8">
        <f>E6/$B$6*100</f>
        <v>57.978723404255319</v>
      </c>
    </row>
    <row r="7" spans="1:8" ht="16.5" customHeight="1">
      <c r="A7" s="5" t="s">
        <v>8</v>
      </c>
      <c r="B7" s="15">
        <f>C7+E7</f>
        <v>164</v>
      </c>
      <c r="C7" s="7">
        <v>60</v>
      </c>
      <c r="D7" s="8">
        <f>C7/$B$7*100</f>
        <v>36.585365853658537</v>
      </c>
      <c r="E7" s="7">
        <v>104</v>
      </c>
      <c r="F7" s="8">
        <f>E7/$B$7*100</f>
        <v>63.414634146341463</v>
      </c>
    </row>
    <row r="8" spans="1:8" ht="16.5" customHeight="1">
      <c r="A8" s="16" t="s">
        <v>19</v>
      </c>
      <c r="B8" s="17">
        <v>272</v>
      </c>
      <c r="C8" s="17">
        <v>101</v>
      </c>
      <c r="D8" s="17">
        <v>37.130000000000003</v>
      </c>
      <c r="E8" s="17">
        <v>171</v>
      </c>
      <c r="F8" s="17">
        <v>62.87</v>
      </c>
    </row>
    <row r="9" spans="1:8" ht="16.5" customHeight="1">
      <c r="A9" s="16" t="s">
        <v>20</v>
      </c>
      <c r="B9" s="21">
        <v>255</v>
      </c>
      <c r="C9" s="21">
        <v>93</v>
      </c>
      <c r="D9" s="21">
        <v>36.47</v>
      </c>
      <c r="E9" s="21">
        <v>162</v>
      </c>
      <c r="F9" s="22">
        <v>63.529000000000003</v>
      </c>
    </row>
    <row r="10" spans="1:8" ht="16.5" customHeight="1">
      <c r="A10" s="16" t="s">
        <v>22</v>
      </c>
      <c r="B10" s="25">
        <v>223</v>
      </c>
      <c r="C10" s="25">
        <v>94</v>
      </c>
      <c r="D10" s="25">
        <v>42.15</v>
      </c>
      <c r="E10" s="25">
        <v>129</v>
      </c>
      <c r="F10" s="25">
        <v>57.85</v>
      </c>
    </row>
    <row r="11" spans="1:8" ht="16.5" customHeight="1" thickBot="1">
      <c r="A11" s="27" t="s">
        <v>23</v>
      </c>
      <c r="B11" s="36">
        <v>236</v>
      </c>
      <c r="C11" s="36">
        <v>95</v>
      </c>
      <c r="D11" s="36">
        <v>40.25</v>
      </c>
      <c r="E11" s="36">
        <v>141</v>
      </c>
      <c r="F11" s="36">
        <v>59.75</v>
      </c>
    </row>
    <row r="12" spans="1:8" ht="16.5" customHeight="1">
      <c r="A12" s="18" t="s">
        <v>21</v>
      </c>
    </row>
    <row r="13" spans="1:8" ht="16.5" customHeight="1">
      <c r="A13" s="2"/>
    </row>
    <row r="14" spans="1:8" ht="16.5" customHeight="1" thickBot="1">
      <c r="A14" s="35" t="s">
        <v>24</v>
      </c>
      <c r="B14" s="35"/>
      <c r="C14" s="35"/>
      <c r="D14" s="35"/>
      <c r="E14" s="35"/>
      <c r="F14" s="35"/>
    </row>
    <row r="15" spans="1:8" ht="16.5" customHeight="1" thickBot="1">
      <c r="A15" s="31" t="s">
        <v>1</v>
      </c>
      <c r="B15" s="33" t="s">
        <v>2</v>
      </c>
      <c r="C15" s="33" t="s">
        <v>3</v>
      </c>
      <c r="D15" s="3"/>
      <c r="E15" s="33" t="s">
        <v>4</v>
      </c>
      <c r="F15" s="4"/>
    </row>
    <row r="16" spans="1:8" ht="16.5" customHeight="1" thickBot="1">
      <c r="A16" s="32"/>
      <c r="B16" s="34"/>
      <c r="C16" s="34"/>
      <c r="D16" s="28" t="s">
        <v>5</v>
      </c>
      <c r="E16" s="34"/>
      <c r="F16" s="28" t="s">
        <v>5</v>
      </c>
    </row>
    <row r="17" spans="1:6" ht="16.5" customHeight="1">
      <c r="A17" s="9" t="s">
        <v>9</v>
      </c>
      <c r="B17" s="37">
        <v>87</v>
      </c>
      <c r="C17" s="38">
        <v>34</v>
      </c>
      <c r="D17" s="23">
        <f>C17/B17*100</f>
        <v>39.080459770114942</v>
      </c>
      <c r="E17" s="38">
        <v>53</v>
      </c>
      <c r="F17" s="20">
        <f>E17/B17*100</f>
        <v>60.919540229885058</v>
      </c>
    </row>
    <row r="18" spans="1:6" ht="16.5" customHeight="1">
      <c r="A18" s="10" t="s">
        <v>10</v>
      </c>
      <c r="B18" s="39">
        <v>0</v>
      </c>
      <c r="C18" s="7">
        <v>0</v>
      </c>
      <c r="D18" s="23">
        <v>0</v>
      </c>
      <c r="E18" s="41">
        <v>0</v>
      </c>
      <c r="F18" s="26">
        <v>0</v>
      </c>
    </row>
    <row r="19" spans="1:6" ht="16.5" customHeight="1">
      <c r="A19" s="10" t="s">
        <v>11</v>
      </c>
      <c r="B19" s="39">
        <v>24</v>
      </c>
      <c r="C19" s="7">
        <v>13</v>
      </c>
      <c r="D19" s="23">
        <f>C19/B19*100</f>
        <v>54.166666666666664</v>
      </c>
      <c r="E19" s="41">
        <v>11</v>
      </c>
      <c r="F19" s="26">
        <f>E19/B19*100</f>
        <v>45.833333333333329</v>
      </c>
    </row>
    <row r="20" spans="1:6" ht="16.5" customHeight="1">
      <c r="A20" s="10" t="s">
        <v>12</v>
      </c>
      <c r="B20" s="39">
        <v>5</v>
      </c>
      <c r="C20" s="7">
        <v>3</v>
      </c>
      <c r="D20" s="23">
        <f t="shared" ref="D20:D22" si="1">C20/B20*100</f>
        <v>60</v>
      </c>
      <c r="E20" s="41">
        <v>2</v>
      </c>
      <c r="F20" s="26">
        <f t="shared" ref="F20:F22" si="2">E20/B20*100</f>
        <v>40</v>
      </c>
    </row>
    <row r="21" spans="1:6" ht="16.5" customHeight="1">
      <c r="A21" s="10" t="s">
        <v>13</v>
      </c>
      <c r="B21" s="39">
        <v>13</v>
      </c>
      <c r="C21" s="7">
        <v>6</v>
      </c>
      <c r="D21" s="23">
        <f t="shared" si="1"/>
        <v>46.153846153846153</v>
      </c>
      <c r="E21" s="41">
        <v>7</v>
      </c>
      <c r="F21" s="26">
        <f t="shared" si="2"/>
        <v>53.846153846153847</v>
      </c>
    </row>
    <row r="22" spans="1:6" ht="16.5" customHeight="1">
      <c r="A22" s="10" t="s">
        <v>14</v>
      </c>
      <c r="B22" s="39">
        <v>73</v>
      </c>
      <c r="C22" s="7">
        <v>28</v>
      </c>
      <c r="D22" s="23">
        <f t="shared" si="1"/>
        <v>38.356164383561641</v>
      </c>
      <c r="E22" s="41">
        <v>45</v>
      </c>
      <c r="F22" s="26">
        <f t="shared" si="2"/>
        <v>61.643835616438359</v>
      </c>
    </row>
    <row r="23" spans="1:6" ht="16.5" customHeight="1">
      <c r="A23" s="10" t="s">
        <v>15</v>
      </c>
      <c r="B23" s="39">
        <v>0</v>
      </c>
      <c r="C23" s="7">
        <v>0</v>
      </c>
      <c r="D23" s="23">
        <v>0</v>
      </c>
      <c r="E23" s="41">
        <v>0</v>
      </c>
      <c r="F23" s="42">
        <v>0</v>
      </c>
    </row>
    <row r="24" spans="1:6" ht="16.5" customHeight="1" thickBot="1">
      <c r="A24" s="11" t="s">
        <v>16</v>
      </c>
      <c r="B24" s="40">
        <v>34</v>
      </c>
      <c r="C24" s="36">
        <v>11</v>
      </c>
      <c r="D24" s="24">
        <f>C24/B24*100</f>
        <v>32.352941176470587</v>
      </c>
      <c r="E24" s="36">
        <v>23</v>
      </c>
      <c r="F24" s="19">
        <f>E24/B24*100</f>
        <v>67.64705882352942</v>
      </c>
    </row>
    <row r="25" spans="1:6" ht="16.5" customHeight="1">
      <c r="A25" s="12"/>
      <c r="B25" s="13"/>
      <c r="C25" s="14"/>
      <c r="D25" s="8"/>
      <c r="E25" s="14"/>
      <c r="F25" s="8"/>
    </row>
  </sheetData>
  <mergeCells count="11">
    <mergeCell ref="A14:F14"/>
    <mergeCell ref="A15:A16"/>
    <mergeCell ref="B15:B16"/>
    <mergeCell ref="C15:C16"/>
    <mergeCell ref="E15:E16"/>
    <mergeCell ref="A1:F1"/>
    <mergeCell ref="E2:F2"/>
    <mergeCell ref="A3:A4"/>
    <mergeCell ref="B3:B4"/>
    <mergeCell ref="C3:C4"/>
    <mergeCell ref="E3:E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464C8-201E-4D6E-BAC7-C005848264B8}">
  <dimension ref="A1"/>
  <sheetViews>
    <sheetView tabSelected="1"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2022-02-16T02:39:24Z</cp:lastPrinted>
  <dcterms:created xsi:type="dcterms:W3CDTF">2022-02-16T02:38:19Z</dcterms:created>
  <dcterms:modified xsi:type="dcterms:W3CDTF">2026-04-15T05:23:02Z</dcterms:modified>
</cp:coreProperties>
</file>