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會計員工作資料\2統計業務\性別統計&amp;性別分析(10月底前新增)\性別統計指標\115年度上114年度資料\"/>
    </mc:Choice>
  </mc:AlternateContent>
  <bookViews>
    <workbookView xWindow="0" yWindow="0" windowWidth="23040" windowHeight="10095" activeTab="1"/>
  </bookViews>
  <sheets>
    <sheet name="102-110" sheetId="1" r:id="rId1"/>
    <sheet name="111-114" sheetId="2" r:id="rId2"/>
  </sheets>
  <definedNames>
    <definedName name="_xlnm.Print_Area" localSheetId="1">'111-114'!$A$1:$N$35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1" i="2" l="1"/>
  <c r="L30" i="2"/>
  <c r="L29" i="2"/>
  <c r="L28" i="2"/>
  <c r="L27" i="2"/>
  <c r="L26" i="2"/>
  <c r="L25" i="2"/>
  <c r="L24" i="2"/>
  <c r="N23" i="2"/>
  <c r="L23" i="2" s="1"/>
  <c r="M23" i="2"/>
  <c r="L22" i="2"/>
  <c r="L21" i="2"/>
  <c r="L20" i="2"/>
  <c r="L19" i="2"/>
  <c r="L18" i="2"/>
  <c r="L17" i="2"/>
  <c r="N16" i="2"/>
  <c r="M16" i="2"/>
  <c r="L15" i="2"/>
  <c r="L14" i="2"/>
  <c r="L13" i="2"/>
  <c r="L12" i="2"/>
  <c r="L11" i="2"/>
  <c r="L10" i="2"/>
  <c r="L9" i="2"/>
  <c r="L8" i="2"/>
  <c r="L7" i="2"/>
  <c r="L6" i="2"/>
  <c r="N5" i="2"/>
  <c r="L5" i="2" s="1"/>
  <c r="M5" i="2"/>
  <c r="L16" i="2" l="1"/>
  <c r="I31" i="2" l="1"/>
  <c r="F31" i="2"/>
  <c r="C31" i="2"/>
  <c r="I30" i="2"/>
  <c r="F30" i="2"/>
  <c r="C30" i="2"/>
  <c r="I29" i="2"/>
  <c r="F29" i="2"/>
  <c r="C29" i="2"/>
  <c r="I28" i="2"/>
  <c r="F28" i="2"/>
  <c r="C28" i="2"/>
  <c r="I27" i="2"/>
  <c r="F27" i="2"/>
  <c r="C27" i="2"/>
  <c r="I26" i="2"/>
  <c r="F26" i="2"/>
  <c r="C26" i="2"/>
  <c r="I25" i="2"/>
  <c r="F25" i="2"/>
  <c r="C25" i="2"/>
  <c r="I24" i="2"/>
  <c r="F24" i="2"/>
  <c r="C24" i="2"/>
  <c r="K23" i="2"/>
  <c r="J23" i="2"/>
  <c r="I23" i="2" s="1"/>
  <c r="H23" i="2"/>
  <c r="G23" i="2"/>
  <c r="F23" i="2"/>
  <c r="E23" i="2"/>
  <c r="D23" i="2"/>
  <c r="C23" i="2"/>
  <c r="I22" i="2"/>
  <c r="F22" i="2"/>
  <c r="C22" i="2"/>
  <c r="I21" i="2"/>
  <c r="F21" i="2"/>
  <c r="C21" i="2"/>
  <c r="I20" i="2"/>
  <c r="F20" i="2"/>
  <c r="C20" i="2"/>
  <c r="I19" i="2"/>
  <c r="F19" i="2"/>
  <c r="C19" i="2"/>
  <c r="I18" i="2"/>
  <c r="F18" i="2"/>
  <c r="C18" i="2"/>
  <c r="I17" i="2"/>
  <c r="F17" i="2"/>
  <c r="C17" i="2"/>
  <c r="K16" i="2"/>
  <c r="J16" i="2"/>
  <c r="I16" i="2"/>
  <c r="H16" i="2"/>
  <c r="G16" i="2"/>
  <c r="F16" i="2"/>
  <c r="E16" i="2"/>
  <c r="D16" i="2"/>
  <c r="C16" i="2" s="1"/>
  <c r="I15" i="2"/>
  <c r="F15" i="2"/>
  <c r="C15" i="2"/>
  <c r="I14" i="2"/>
  <c r="F14" i="2"/>
  <c r="C14" i="2"/>
  <c r="I13" i="2"/>
  <c r="F13" i="2"/>
  <c r="C13" i="2"/>
  <c r="I12" i="2"/>
  <c r="F12" i="2"/>
  <c r="C12" i="2"/>
  <c r="I11" i="2"/>
  <c r="F11" i="2"/>
  <c r="C11" i="2"/>
  <c r="I10" i="2"/>
  <c r="F10" i="2"/>
  <c r="C10" i="2"/>
  <c r="I9" i="2"/>
  <c r="F9" i="2"/>
  <c r="C9" i="2"/>
  <c r="I8" i="2"/>
  <c r="F8" i="2"/>
  <c r="C8" i="2"/>
  <c r="I7" i="2"/>
  <c r="F7" i="2"/>
  <c r="C7" i="2"/>
  <c r="I6" i="2"/>
  <c r="F6" i="2"/>
  <c r="C6" i="2"/>
  <c r="K5" i="2"/>
  <c r="J5" i="2"/>
  <c r="I5" i="2"/>
  <c r="H5" i="2"/>
  <c r="G5" i="2"/>
  <c r="F5" i="2" s="1"/>
  <c r="E5" i="2"/>
  <c r="D5" i="2"/>
  <c r="C5" i="2" s="1"/>
  <c r="AC23" i="1" l="1"/>
  <c r="AB23" i="1"/>
  <c r="AA23" i="1" s="1"/>
  <c r="Z23" i="1"/>
  <c r="Y23" i="1"/>
  <c r="W23" i="1"/>
  <c r="V23" i="1"/>
  <c r="T23" i="1"/>
  <c r="S23" i="1"/>
  <c r="R23" i="1" s="1"/>
  <c r="Q23" i="1"/>
  <c r="P23" i="1"/>
  <c r="O23" i="1" s="1"/>
  <c r="N23" i="1"/>
  <c r="M23" i="1"/>
  <c r="K23" i="1"/>
  <c r="J23" i="1"/>
  <c r="H23" i="1"/>
  <c r="G23" i="1"/>
  <c r="E23" i="1"/>
  <c r="D23" i="1"/>
  <c r="AC16" i="1"/>
  <c r="AB16" i="1"/>
  <c r="AA16" i="1" s="1"/>
  <c r="Z16" i="1"/>
  <c r="Y16" i="1"/>
  <c r="X16" i="1" s="1"/>
  <c r="W16" i="1"/>
  <c r="V16" i="1"/>
  <c r="T16" i="1"/>
  <c r="S16" i="1"/>
  <c r="R16" i="1" s="1"/>
  <c r="Q16" i="1"/>
  <c r="O16" i="1" s="1"/>
  <c r="P16" i="1"/>
  <c r="N16" i="1"/>
  <c r="M16" i="1"/>
  <c r="L16" i="1" s="1"/>
  <c r="K16" i="1"/>
  <c r="J16" i="1"/>
  <c r="I16" i="1" s="1"/>
  <c r="H16" i="1"/>
  <c r="G16" i="1"/>
  <c r="F16" i="1" s="1"/>
  <c r="E16" i="1"/>
  <c r="D16" i="1"/>
  <c r="C16" i="1" s="1"/>
  <c r="AA31" i="1"/>
  <c r="AA30" i="1"/>
  <c r="AA29" i="1"/>
  <c r="AA28" i="1"/>
  <c r="AA27" i="1"/>
  <c r="AA26" i="1"/>
  <c r="AA25" i="1"/>
  <c r="AA24" i="1"/>
  <c r="AA22" i="1"/>
  <c r="AA21" i="1"/>
  <c r="AA20" i="1"/>
  <c r="AA19" i="1"/>
  <c r="AA18" i="1"/>
  <c r="AA17" i="1"/>
  <c r="X31" i="1"/>
  <c r="X30" i="1"/>
  <c r="X29" i="1"/>
  <c r="X28" i="1"/>
  <c r="X27" i="1"/>
  <c r="X26" i="1"/>
  <c r="X25" i="1"/>
  <c r="X24" i="1"/>
  <c r="X22" i="1"/>
  <c r="X21" i="1"/>
  <c r="X20" i="1"/>
  <c r="X19" i="1"/>
  <c r="X18" i="1"/>
  <c r="X17" i="1"/>
  <c r="U31" i="1"/>
  <c r="U30" i="1"/>
  <c r="U29" i="1"/>
  <c r="U28" i="1"/>
  <c r="U27" i="1"/>
  <c r="U26" i="1"/>
  <c r="U25" i="1"/>
  <c r="U24" i="1"/>
  <c r="U22" i="1"/>
  <c r="U21" i="1"/>
  <c r="U20" i="1"/>
  <c r="U19" i="1"/>
  <c r="U18" i="1"/>
  <c r="U17" i="1"/>
  <c r="R31" i="1"/>
  <c r="R30" i="1"/>
  <c r="R29" i="1"/>
  <c r="R28" i="1"/>
  <c r="R27" i="1"/>
  <c r="R26" i="1"/>
  <c r="R25" i="1"/>
  <c r="R24" i="1"/>
  <c r="R22" i="1"/>
  <c r="R21" i="1"/>
  <c r="R20" i="1"/>
  <c r="R19" i="1"/>
  <c r="R18" i="1"/>
  <c r="R17" i="1"/>
  <c r="O31" i="1"/>
  <c r="O30" i="1"/>
  <c r="O29" i="1"/>
  <c r="O28" i="1"/>
  <c r="O27" i="1"/>
  <c r="O26" i="1"/>
  <c r="O25" i="1"/>
  <c r="O24" i="1"/>
  <c r="O22" i="1"/>
  <c r="O21" i="1"/>
  <c r="O20" i="1"/>
  <c r="O19" i="1"/>
  <c r="O18" i="1"/>
  <c r="O17" i="1"/>
  <c r="L31" i="1"/>
  <c r="L30" i="1"/>
  <c r="L29" i="1"/>
  <c r="L28" i="1"/>
  <c r="L27" i="1"/>
  <c r="L26" i="1"/>
  <c r="L25" i="1"/>
  <c r="L24" i="1"/>
  <c r="L22" i="1"/>
  <c r="L21" i="1"/>
  <c r="L20" i="1"/>
  <c r="L19" i="1"/>
  <c r="L18" i="1"/>
  <c r="L17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AA15" i="1"/>
  <c r="AA14" i="1"/>
  <c r="AA13" i="1"/>
  <c r="AA12" i="1"/>
  <c r="AA11" i="1"/>
  <c r="AA10" i="1"/>
  <c r="AA9" i="1"/>
  <c r="AA8" i="1"/>
  <c r="AA7" i="1"/>
  <c r="AA6" i="1"/>
  <c r="X15" i="1"/>
  <c r="X14" i="1"/>
  <c r="X13" i="1"/>
  <c r="X12" i="1"/>
  <c r="X11" i="1"/>
  <c r="X10" i="1"/>
  <c r="X9" i="1"/>
  <c r="X8" i="1"/>
  <c r="X7" i="1"/>
  <c r="X6" i="1"/>
  <c r="U15" i="1"/>
  <c r="U14" i="1"/>
  <c r="U13" i="1"/>
  <c r="U12" i="1"/>
  <c r="U11" i="1"/>
  <c r="U10" i="1"/>
  <c r="U9" i="1"/>
  <c r="U8" i="1"/>
  <c r="U7" i="1"/>
  <c r="U6" i="1"/>
  <c r="R15" i="1"/>
  <c r="R14" i="1"/>
  <c r="R13" i="1"/>
  <c r="R12" i="1"/>
  <c r="R11" i="1"/>
  <c r="R10" i="1"/>
  <c r="R9" i="1"/>
  <c r="R8" i="1"/>
  <c r="R7" i="1"/>
  <c r="R6" i="1"/>
  <c r="O15" i="1"/>
  <c r="O14" i="1"/>
  <c r="O13" i="1"/>
  <c r="O12" i="1"/>
  <c r="O11" i="1"/>
  <c r="O10" i="1"/>
  <c r="O9" i="1"/>
  <c r="O8" i="1"/>
  <c r="O7" i="1"/>
  <c r="O6" i="1"/>
  <c r="L15" i="1"/>
  <c r="L14" i="1"/>
  <c r="L13" i="1"/>
  <c r="L12" i="1"/>
  <c r="L11" i="1"/>
  <c r="L10" i="1"/>
  <c r="L9" i="1"/>
  <c r="L8" i="1"/>
  <c r="L7" i="1"/>
  <c r="L6" i="1"/>
  <c r="I15" i="1"/>
  <c r="I14" i="1"/>
  <c r="I13" i="1"/>
  <c r="I12" i="1"/>
  <c r="I11" i="1"/>
  <c r="I10" i="1"/>
  <c r="I9" i="1"/>
  <c r="I8" i="1"/>
  <c r="I7" i="1"/>
  <c r="I6" i="1"/>
  <c r="F15" i="1"/>
  <c r="F14" i="1"/>
  <c r="F13" i="1"/>
  <c r="F12" i="1"/>
  <c r="F11" i="1"/>
  <c r="F10" i="1"/>
  <c r="F9" i="1"/>
  <c r="F8" i="1"/>
  <c r="F7" i="1"/>
  <c r="F6" i="1"/>
  <c r="AC5" i="1"/>
  <c r="AB5" i="1"/>
  <c r="AA5" i="1"/>
  <c r="Z5" i="1"/>
  <c r="Y5" i="1"/>
  <c r="X5" i="1" s="1"/>
  <c r="W5" i="1"/>
  <c r="V5" i="1"/>
  <c r="U5" i="1" s="1"/>
  <c r="T5" i="1"/>
  <c r="S5" i="1"/>
  <c r="R5" i="1" s="1"/>
  <c r="Q5" i="1"/>
  <c r="P5" i="1"/>
  <c r="O5" i="1" s="1"/>
  <c r="N5" i="1"/>
  <c r="M5" i="1"/>
  <c r="L5" i="1"/>
  <c r="K5" i="1"/>
  <c r="J5" i="1"/>
  <c r="I5" i="1" s="1"/>
  <c r="H5" i="1"/>
  <c r="G5" i="1"/>
  <c r="F5" i="1" s="1"/>
  <c r="E5" i="1"/>
  <c r="C5" i="1" s="1"/>
  <c r="D5" i="1"/>
  <c r="C7" i="1"/>
  <c r="C8" i="1"/>
  <c r="C9" i="1"/>
  <c r="C10" i="1"/>
  <c r="C11" i="1"/>
  <c r="C12" i="1"/>
  <c r="C13" i="1"/>
  <c r="C14" i="1"/>
  <c r="C15" i="1"/>
  <c r="C6" i="1"/>
  <c r="U16" i="1" l="1"/>
  <c r="L23" i="1"/>
  <c r="U23" i="1"/>
  <c r="X23" i="1"/>
</calcChain>
</file>

<file path=xl/sharedStrings.xml><?xml version="1.0" encoding="utf-8"?>
<sst xmlns="http://schemas.openxmlformats.org/spreadsheetml/2006/main" count="120" uniqueCount="52">
  <si>
    <t>單位：人</t>
    <phoneticPr fontId="2" type="noConversion"/>
  </si>
  <si>
    <t>項目別</t>
    <phoneticPr fontId="2" type="noConversion"/>
  </si>
  <si>
    <t>102年底</t>
  </si>
  <si>
    <t>103年底</t>
    <phoneticPr fontId="2" type="noConversion"/>
  </si>
  <si>
    <t>104年底</t>
    <phoneticPr fontId="2" type="noConversion"/>
  </si>
  <si>
    <t>105年底</t>
    <phoneticPr fontId="2" type="noConversion"/>
  </si>
  <si>
    <t>總計</t>
    <phoneticPr fontId="2" type="noConversion"/>
  </si>
  <si>
    <t>男</t>
    <phoneticPr fontId="2" type="noConversion"/>
  </si>
  <si>
    <t>女</t>
    <phoneticPr fontId="2" type="noConversion"/>
  </si>
  <si>
    <t>總計</t>
    <phoneticPr fontId="2" type="noConversion"/>
  </si>
  <si>
    <t>年
齡
別</t>
    <phoneticPr fontId="2" type="noConversion"/>
  </si>
  <si>
    <t>總計</t>
    <phoneticPr fontId="2" type="noConversion"/>
  </si>
  <si>
    <t>24歲以下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</si>
  <si>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</si>
  <si>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</si>
  <si>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</si>
  <si>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</si>
  <si>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</si>
  <si>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</si>
  <si>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</si>
  <si>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</si>
  <si>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</si>
  <si>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學
歷
別</t>
    <phoneticPr fontId="2" type="noConversion"/>
  </si>
  <si>
    <t>博士</t>
    <phoneticPr fontId="2" type="noConversion"/>
  </si>
  <si>
    <t>碩士</t>
    <phoneticPr fontId="2" type="noConversion"/>
  </si>
  <si>
    <t>大學</t>
    <phoneticPr fontId="2" type="noConversion"/>
  </si>
  <si>
    <t>專科</t>
    <phoneticPr fontId="2" type="noConversion"/>
  </si>
  <si>
    <t>高中職</t>
    <phoneticPr fontId="2" type="noConversion"/>
  </si>
  <si>
    <t>國(初)中以下</t>
    <phoneticPr fontId="2" type="noConversion"/>
  </si>
  <si>
    <t>職
等
別</t>
    <phoneticPr fontId="2" type="noConversion"/>
  </si>
  <si>
    <t>簡任(派)</t>
    <phoneticPr fontId="2" type="noConversion"/>
  </si>
  <si>
    <t>薦任(派)</t>
    <phoneticPr fontId="2" type="noConversion"/>
  </si>
  <si>
    <t>委任(派)</t>
    <phoneticPr fontId="2" type="noConversion"/>
  </si>
  <si>
    <t>約聘人員</t>
    <phoneticPr fontId="2" type="noConversion"/>
  </si>
  <si>
    <t>約僱人員</t>
    <phoneticPr fontId="2" type="noConversion"/>
  </si>
  <si>
    <t>臨時人員</t>
    <phoneticPr fontId="2" type="noConversion"/>
  </si>
  <si>
    <t>技工</t>
    <phoneticPr fontId="2" type="noConversion"/>
  </si>
  <si>
    <t>其他人員</t>
    <phoneticPr fontId="2" type="noConversion"/>
  </si>
  <si>
    <t>資料來源：桃園市政府政風處</t>
    <phoneticPr fontId="2" type="noConversion"/>
  </si>
  <si>
    <r>
      <t>說明：</t>
    </r>
    <r>
      <rPr>
        <sz val="10.8"/>
        <color theme="1"/>
        <rFont val="標楷體"/>
        <family val="4"/>
        <charset val="136"/>
      </rPr>
      <t>學歷別依取得該項學位者統計。</t>
    </r>
    <phoneticPr fontId="2" type="noConversion"/>
  </si>
  <si>
    <t>106年底</t>
    <phoneticPr fontId="2" type="noConversion"/>
  </si>
  <si>
    <t>107年底</t>
  </si>
  <si>
    <t>108年底</t>
    <phoneticPr fontId="2" type="noConversion"/>
  </si>
  <si>
    <t>總計</t>
    <phoneticPr fontId="2" type="noConversion"/>
  </si>
  <si>
    <t>男</t>
    <phoneticPr fontId="2" type="noConversion"/>
  </si>
  <si>
    <t>女</t>
    <phoneticPr fontId="2" type="noConversion"/>
  </si>
  <si>
    <t>109年底</t>
    <phoneticPr fontId="2" type="noConversion"/>
  </si>
  <si>
    <t>110年底</t>
    <phoneticPr fontId="2" type="noConversion"/>
  </si>
  <si>
    <t>111年底</t>
    <phoneticPr fontId="2" type="noConversion"/>
  </si>
  <si>
    <t>112年底</t>
  </si>
  <si>
    <t>113年底</t>
    <phoneticPr fontId="2" type="noConversion"/>
  </si>
  <si>
    <t>114年底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</si>
</sst>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;@"/>
  </numFmts>
  <fonts count="7" x14ac:knownFonts="1"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0.8"/>
      <color theme="1"/>
      <name val="標楷體"/>
      <family val="4"/>
      <charset val="136"/>
    </font>
    <font>
      <sz val="12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indexed="64"/>
      </left>
      <right/>
      <top style="medium">
        <color auto="1"/>
      </top>
      <bottom style="dashed">
        <color auto="1"/>
      </bottom>
      <diagonal/>
    </border>
    <border>
      <left/>
      <right/>
      <top style="medium">
        <color auto="1"/>
      </top>
      <bottom style="dashed">
        <color auto="1"/>
      </bottom>
      <diagonal/>
    </border>
    <border>
      <left/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3" fillId="0" borderId="21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23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176" fontId="3" fillId="2" borderId="25" xfId="0" applyNumberFormat="1" applyFont="1" applyFill="1" applyBorder="1" applyAlignment="1">
      <alignment horizontal="center" vertical="center"/>
    </xf>
    <xf numFmtId="176" fontId="3" fillId="2" borderId="26" xfId="0" applyNumberFormat="1" applyFont="1" applyFill="1" applyBorder="1" applyAlignment="1">
      <alignment horizontal="center" vertical="center"/>
    </xf>
    <xf numFmtId="176" fontId="3" fillId="2" borderId="27" xfId="0" applyNumberFormat="1" applyFont="1" applyFill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right" vertical="center"/>
    </xf>
    <xf numFmtId="0" fontId="3" fillId="0" borderId="23" xfId="0" applyNumberFormat="1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horizontal="right" vertical="center"/>
    </xf>
    <xf numFmtId="0" fontId="3" fillId="0" borderId="17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76" fontId="3" fillId="0" borderId="17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3" fillId="0" borderId="14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22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2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17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5"/>
  <sheetViews>
    <sheetView view="pageLayout" zoomScaleNormal="100" zoomScaleSheetLayoutView="118" workbookViewId="0">
      <selection activeCell="W28" sqref="W28"/>
    </sheetView>
  </sheetViews>
  <sheetFormatPr defaultRowHeight="16.5" x14ac:dyDescent="0.25"/>
  <cols>
    <col min="1" max="1" width="4.375" customWidth="1"/>
    <col min="2" max="2" width="8.875" style="2" customWidth="1"/>
    <col min="3" max="29" width="5.625" style="3" customWidth="1"/>
  </cols>
  <sheetData>
    <row r="1" spans="1:29" ht="21" x14ac:dyDescent="0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</row>
    <row r="2" spans="1:29" ht="17.25" thickBot="1" x14ac:dyDescent="0.3">
      <c r="P2" s="4"/>
      <c r="Q2" s="4"/>
      <c r="U2" s="5"/>
      <c r="AC2" s="40" t="s">
        <v>0</v>
      </c>
    </row>
    <row r="3" spans="1:29" ht="17.25" thickBot="1" x14ac:dyDescent="0.3">
      <c r="A3" s="67" t="s">
        <v>1</v>
      </c>
      <c r="B3" s="68"/>
      <c r="C3" s="71" t="s">
        <v>2</v>
      </c>
      <c r="D3" s="58"/>
      <c r="E3" s="72"/>
      <c r="F3" s="71" t="s">
        <v>3</v>
      </c>
      <c r="G3" s="58"/>
      <c r="H3" s="72"/>
      <c r="I3" s="57" t="s">
        <v>4</v>
      </c>
      <c r="J3" s="58"/>
      <c r="K3" s="59"/>
      <c r="L3" s="71" t="s">
        <v>5</v>
      </c>
      <c r="M3" s="58"/>
      <c r="N3" s="72"/>
      <c r="O3" s="57" t="s">
        <v>40</v>
      </c>
      <c r="P3" s="58"/>
      <c r="Q3" s="59"/>
      <c r="R3" s="71" t="s">
        <v>41</v>
      </c>
      <c r="S3" s="58"/>
      <c r="T3" s="72"/>
      <c r="U3" s="63" t="s">
        <v>42</v>
      </c>
      <c r="V3" s="64"/>
      <c r="W3" s="65"/>
      <c r="X3" s="63" t="s">
        <v>46</v>
      </c>
      <c r="Y3" s="64"/>
      <c r="Z3" s="65"/>
      <c r="AA3" s="63" t="s">
        <v>47</v>
      </c>
      <c r="AB3" s="64"/>
      <c r="AC3" s="65"/>
    </row>
    <row r="4" spans="1:29" ht="17.25" thickBot="1" x14ac:dyDescent="0.3">
      <c r="A4" s="69"/>
      <c r="B4" s="70"/>
      <c r="C4" s="6" t="s">
        <v>9</v>
      </c>
      <c r="D4" s="7" t="s">
        <v>7</v>
      </c>
      <c r="E4" s="8" t="s">
        <v>8</v>
      </c>
      <c r="F4" s="6" t="s">
        <v>9</v>
      </c>
      <c r="G4" s="7" t="s">
        <v>7</v>
      </c>
      <c r="H4" s="8" t="s">
        <v>8</v>
      </c>
      <c r="I4" s="9" t="s">
        <v>9</v>
      </c>
      <c r="J4" s="7" t="s">
        <v>7</v>
      </c>
      <c r="K4" s="10" t="s">
        <v>8</v>
      </c>
      <c r="L4" s="6" t="s">
        <v>9</v>
      </c>
      <c r="M4" s="7" t="s">
        <v>7</v>
      </c>
      <c r="N4" s="8" t="s">
        <v>8</v>
      </c>
      <c r="O4" s="9" t="s">
        <v>9</v>
      </c>
      <c r="P4" s="7" t="s">
        <v>7</v>
      </c>
      <c r="Q4" s="10" t="s">
        <v>8</v>
      </c>
      <c r="R4" s="6" t="s">
        <v>9</v>
      </c>
      <c r="S4" s="7" t="s">
        <v>7</v>
      </c>
      <c r="T4" s="8" t="s">
        <v>8</v>
      </c>
      <c r="U4" s="11" t="s">
        <v>43</v>
      </c>
      <c r="V4" s="12" t="s">
        <v>44</v>
      </c>
      <c r="W4" s="13" t="s">
        <v>45</v>
      </c>
      <c r="X4" s="11" t="s">
        <v>6</v>
      </c>
      <c r="Y4" s="12" t="s">
        <v>7</v>
      </c>
      <c r="Z4" s="13" t="s">
        <v>8</v>
      </c>
      <c r="AA4" s="44" t="s">
        <v>6</v>
      </c>
      <c r="AB4" s="43" t="s">
        <v>7</v>
      </c>
      <c r="AC4" s="41" t="s">
        <v>8</v>
      </c>
    </row>
    <row r="5" spans="1:29" x14ac:dyDescent="0.25">
      <c r="A5" s="51" t="s">
        <v>10</v>
      </c>
      <c r="B5" s="15" t="s">
        <v>11</v>
      </c>
      <c r="C5" s="20">
        <f>SUM(D5:E5)</f>
        <v>32</v>
      </c>
      <c r="D5" s="21">
        <f>SUM(D6:D15)</f>
        <v>19</v>
      </c>
      <c r="E5" s="22">
        <f>SUM(E6:E15)</f>
        <v>13</v>
      </c>
      <c r="F5" s="20">
        <f>SUM(G5:H5)</f>
        <v>34</v>
      </c>
      <c r="G5" s="21">
        <f>SUM(G6:G15)</f>
        <v>17</v>
      </c>
      <c r="H5" s="22">
        <f>SUM(H6:H15)</f>
        <v>17</v>
      </c>
      <c r="I5" s="20">
        <f>SUM(J5:K5)</f>
        <v>39</v>
      </c>
      <c r="J5" s="21">
        <f>SUM(J6:J15)</f>
        <v>21</v>
      </c>
      <c r="K5" s="22">
        <f>SUM(K6:K15)</f>
        <v>18</v>
      </c>
      <c r="L5" s="20">
        <f>SUM(M5:N5)</f>
        <v>42</v>
      </c>
      <c r="M5" s="21">
        <f>SUM(M6:M15)</f>
        <v>19</v>
      </c>
      <c r="N5" s="22">
        <f>SUM(N6:N15)</f>
        <v>23</v>
      </c>
      <c r="O5" s="20">
        <f>SUM(P5:Q5)</f>
        <v>40</v>
      </c>
      <c r="P5" s="21">
        <f>SUM(P6:P15)</f>
        <v>18</v>
      </c>
      <c r="Q5" s="22">
        <f>SUM(Q6:Q15)</f>
        <v>22</v>
      </c>
      <c r="R5" s="20">
        <f>SUM(S5:T5)</f>
        <v>42</v>
      </c>
      <c r="S5" s="21">
        <f>SUM(S6:S15)</f>
        <v>20</v>
      </c>
      <c r="T5" s="22">
        <f>SUM(T6:T15)</f>
        <v>22</v>
      </c>
      <c r="U5" s="20">
        <f>SUM(V5:W5)</f>
        <v>43</v>
      </c>
      <c r="V5" s="21">
        <f>SUM(V6:V15)</f>
        <v>17</v>
      </c>
      <c r="W5" s="22">
        <f>SUM(W6:W15)</f>
        <v>26</v>
      </c>
      <c r="X5" s="20">
        <f>SUM(Y5:Z5)</f>
        <v>42</v>
      </c>
      <c r="Y5" s="21">
        <f>SUM(Y6:Y15)</f>
        <v>19</v>
      </c>
      <c r="Z5" s="22">
        <f>SUM(Z6:Z15)</f>
        <v>23</v>
      </c>
      <c r="AA5" s="20">
        <f>SUM(AB5:AC5)</f>
        <v>43</v>
      </c>
      <c r="AB5" s="21">
        <f>SUM(AB6:AB15)</f>
        <v>17</v>
      </c>
      <c r="AC5" s="22">
        <f>SUM(AC6:AC15)</f>
        <v>26</v>
      </c>
    </row>
    <row r="6" spans="1:29" x14ac:dyDescent="0.25">
      <c r="A6" s="52"/>
      <c r="B6" s="16" t="s">
        <v>12</v>
      </c>
      <c r="C6" s="23">
        <f>SUM(D6:E6)</f>
        <v>0</v>
      </c>
      <c r="D6" s="24">
        <v>0</v>
      </c>
      <c r="E6" s="25">
        <v>0</v>
      </c>
      <c r="F6" s="23">
        <f>SUM(G6:H6)</f>
        <v>0</v>
      </c>
      <c r="G6" s="24">
        <v>0</v>
      </c>
      <c r="H6" s="25">
        <v>0</v>
      </c>
      <c r="I6" s="23">
        <f>SUM(J6:K6)</f>
        <v>0</v>
      </c>
      <c r="J6" s="24">
        <v>0</v>
      </c>
      <c r="K6" s="25">
        <v>0</v>
      </c>
      <c r="L6" s="23">
        <f>SUM(M6:N6)</f>
        <v>1</v>
      </c>
      <c r="M6" s="24">
        <v>0</v>
      </c>
      <c r="N6" s="25">
        <v>1</v>
      </c>
      <c r="O6" s="23">
        <f>SUM(P6:Q6)</f>
        <v>2</v>
      </c>
      <c r="P6" s="26">
        <v>0</v>
      </c>
      <c r="Q6" s="26">
        <v>2</v>
      </c>
      <c r="R6" s="23">
        <f>SUM(S6:T6)</f>
        <v>0</v>
      </c>
      <c r="S6" s="24">
        <v>0</v>
      </c>
      <c r="T6" s="25">
        <v>0</v>
      </c>
      <c r="U6" s="23">
        <f>SUM(V6:W6)</f>
        <v>0</v>
      </c>
      <c r="V6" s="24">
        <v>0</v>
      </c>
      <c r="W6" s="25">
        <v>0</v>
      </c>
      <c r="X6" s="23">
        <f>SUM(Y6:Z6)</f>
        <v>0</v>
      </c>
      <c r="Y6" s="24">
        <v>0</v>
      </c>
      <c r="Z6" s="25">
        <v>0</v>
      </c>
      <c r="AA6" s="23">
        <f>SUM(AB6:AC6)</f>
        <v>0</v>
      </c>
      <c r="AB6" s="24">
        <v>0</v>
      </c>
      <c r="AC6" s="25">
        <v>0</v>
      </c>
    </row>
    <row r="7" spans="1:29" x14ac:dyDescent="0.25">
      <c r="A7" s="52"/>
      <c r="B7" s="16" t="s">
        <v>13</v>
      </c>
      <c r="C7" s="23">
        <f t="shared" ref="C7:C15" si="0">SUM(D7:E7)</f>
        <v>4</v>
      </c>
      <c r="D7" s="24">
        <v>3</v>
      </c>
      <c r="E7" s="25">
        <v>1</v>
      </c>
      <c r="F7" s="23">
        <f t="shared" ref="F7:F15" si="1">SUM(G7:H7)</f>
        <v>9</v>
      </c>
      <c r="G7" s="24">
        <v>4</v>
      </c>
      <c r="H7" s="25">
        <v>5</v>
      </c>
      <c r="I7" s="23">
        <f t="shared" ref="I7:I15" si="2">SUM(J7:K7)</f>
        <v>7</v>
      </c>
      <c r="J7" s="24">
        <v>3</v>
      </c>
      <c r="K7" s="25">
        <v>4</v>
      </c>
      <c r="L7" s="23">
        <f t="shared" ref="L7:L15" si="3">SUM(M7:N7)</f>
        <v>13</v>
      </c>
      <c r="M7" s="27">
        <v>5</v>
      </c>
      <c r="N7" s="28">
        <v>8</v>
      </c>
      <c r="O7" s="23">
        <f t="shared" ref="O7:O15" si="4">SUM(P7:Q7)</f>
        <v>9</v>
      </c>
      <c r="P7" s="26">
        <v>3</v>
      </c>
      <c r="Q7" s="26">
        <v>6</v>
      </c>
      <c r="R7" s="23">
        <f t="shared" ref="R7:R15" si="5">SUM(S7:T7)</f>
        <v>10</v>
      </c>
      <c r="S7" s="26">
        <v>4</v>
      </c>
      <c r="T7" s="29">
        <v>6</v>
      </c>
      <c r="U7" s="23">
        <f t="shared" ref="U7:U15" si="6">SUM(V7:W7)</f>
        <v>6</v>
      </c>
      <c r="V7" s="30">
        <v>2</v>
      </c>
      <c r="W7" s="25">
        <v>4</v>
      </c>
      <c r="X7" s="23">
        <f t="shared" ref="X7:X15" si="7">SUM(Y7:Z7)</f>
        <v>3</v>
      </c>
      <c r="Y7" s="30">
        <v>1</v>
      </c>
      <c r="Z7" s="25">
        <v>2</v>
      </c>
      <c r="AA7" s="23">
        <f t="shared" ref="AA7:AA15" si="8">SUM(AB7:AC7)</f>
        <v>3</v>
      </c>
      <c r="AB7" s="30">
        <v>0</v>
      </c>
      <c r="AC7" s="25">
        <v>3</v>
      </c>
    </row>
    <row r="8" spans="1:29" x14ac:dyDescent="0.25">
      <c r="A8" s="52"/>
      <c r="B8" s="16" t="s">
        <v>14</v>
      </c>
      <c r="C8" s="23">
        <f t="shared" si="0"/>
        <v>14</v>
      </c>
      <c r="D8" s="24">
        <v>8</v>
      </c>
      <c r="E8" s="25">
        <v>6</v>
      </c>
      <c r="F8" s="23">
        <f t="shared" si="1"/>
        <v>11</v>
      </c>
      <c r="G8" s="24">
        <v>5</v>
      </c>
      <c r="H8" s="25">
        <v>6</v>
      </c>
      <c r="I8" s="23">
        <f t="shared" si="2"/>
        <v>12</v>
      </c>
      <c r="J8" s="24">
        <v>7</v>
      </c>
      <c r="K8" s="25">
        <v>5</v>
      </c>
      <c r="L8" s="23">
        <f t="shared" si="3"/>
        <v>7</v>
      </c>
      <c r="M8" s="27">
        <v>3</v>
      </c>
      <c r="N8" s="28">
        <v>4</v>
      </c>
      <c r="O8" s="23">
        <f t="shared" si="4"/>
        <v>12</v>
      </c>
      <c r="P8" s="26">
        <v>7</v>
      </c>
      <c r="Q8" s="26">
        <v>5</v>
      </c>
      <c r="R8" s="23">
        <f t="shared" si="5"/>
        <v>10</v>
      </c>
      <c r="S8" s="26">
        <v>5</v>
      </c>
      <c r="T8" s="29">
        <v>5</v>
      </c>
      <c r="U8" s="23">
        <f t="shared" si="6"/>
        <v>15</v>
      </c>
      <c r="V8" s="30">
        <v>6</v>
      </c>
      <c r="W8" s="25">
        <v>9</v>
      </c>
      <c r="X8" s="23">
        <f t="shared" si="7"/>
        <v>14</v>
      </c>
      <c r="Y8" s="30">
        <v>5</v>
      </c>
      <c r="Z8" s="25">
        <v>9</v>
      </c>
      <c r="AA8" s="23">
        <f t="shared" si="8"/>
        <v>9</v>
      </c>
      <c r="AB8" s="30">
        <v>3</v>
      </c>
      <c r="AC8" s="25">
        <v>6</v>
      </c>
    </row>
    <row r="9" spans="1:29" x14ac:dyDescent="0.25">
      <c r="A9" s="52"/>
      <c r="B9" s="16" t="s">
        <v>15</v>
      </c>
      <c r="C9" s="23">
        <f t="shared" si="0"/>
        <v>5</v>
      </c>
      <c r="D9" s="24">
        <v>2</v>
      </c>
      <c r="E9" s="25">
        <v>3</v>
      </c>
      <c r="F9" s="23">
        <f t="shared" si="1"/>
        <v>6</v>
      </c>
      <c r="G9" s="24">
        <v>3</v>
      </c>
      <c r="H9" s="25">
        <v>3</v>
      </c>
      <c r="I9" s="23">
        <f t="shared" si="2"/>
        <v>7</v>
      </c>
      <c r="J9" s="24">
        <v>2</v>
      </c>
      <c r="K9" s="25">
        <v>5</v>
      </c>
      <c r="L9" s="23">
        <f t="shared" si="3"/>
        <v>5</v>
      </c>
      <c r="M9" s="27">
        <v>3</v>
      </c>
      <c r="N9" s="28">
        <v>2</v>
      </c>
      <c r="O9" s="23">
        <f t="shared" si="4"/>
        <v>5</v>
      </c>
      <c r="P9" s="26">
        <v>0</v>
      </c>
      <c r="Q9" s="26">
        <v>5</v>
      </c>
      <c r="R9" s="23">
        <f t="shared" si="5"/>
        <v>5</v>
      </c>
      <c r="S9" s="26">
        <v>3</v>
      </c>
      <c r="T9" s="29">
        <v>2</v>
      </c>
      <c r="U9" s="23">
        <f t="shared" si="6"/>
        <v>5</v>
      </c>
      <c r="V9" s="30">
        <v>2</v>
      </c>
      <c r="W9" s="25">
        <v>3</v>
      </c>
      <c r="X9" s="23">
        <f t="shared" si="7"/>
        <v>7</v>
      </c>
      <c r="Y9" s="30">
        <v>5</v>
      </c>
      <c r="Z9" s="25">
        <v>2</v>
      </c>
      <c r="AA9" s="23">
        <f t="shared" si="8"/>
        <v>10</v>
      </c>
      <c r="AB9" s="30">
        <v>4</v>
      </c>
      <c r="AC9" s="25">
        <v>6</v>
      </c>
    </row>
    <row r="10" spans="1:29" x14ac:dyDescent="0.25">
      <c r="A10" s="52"/>
      <c r="B10" s="16" t="s">
        <v>16</v>
      </c>
      <c r="C10" s="23">
        <f t="shared" si="0"/>
        <v>4</v>
      </c>
      <c r="D10" s="24">
        <v>2</v>
      </c>
      <c r="E10" s="25">
        <v>2</v>
      </c>
      <c r="F10" s="23">
        <f t="shared" si="1"/>
        <v>4</v>
      </c>
      <c r="G10" s="24">
        <v>2</v>
      </c>
      <c r="H10" s="25">
        <v>2</v>
      </c>
      <c r="I10" s="23">
        <f t="shared" si="2"/>
        <v>6</v>
      </c>
      <c r="J10" s="24">
        <v>4</v>
      </c>
      <c r="K10" s="25">
        <v>2</v>
      </c>
      <c r="L10" s="23">
        <f t="shared" si="3"/>
        <v>10</v>
      </c>
      <c r="M10" s="27">
        <v>3</v>
      </c>
      <c r="N10" s="28">
        <v>7</v>
      </c>
      <c r="O10" s="23">
        <f t="shared" si="4"/>
        <v>6</v>
      </c>
      <c r="P10" s="26">
        <v>3</v>
      </c>
      <c r="Q10" s="26">
        <v>3</v>
      </c>
      <c r="R10" s="23">
        <f t="shared" si="5"/>
        <v>7</v>
      </c>
      <c r="S10" s="26">
        <v>2</v>
      </c>
      <c r="T10" s="29">
        <v>5</v>
      </c>
      <c r="U10" s="23">
        <f t="shared" si="6"/>
        <v>5</v>
      </c>
      <c r="V10" s="30">
        <v>2</v>
      </c>
      <c r="W10" s="25">
        <v>3</v>
      </c>
      <c r="X10" s="23">
        <f t="shared" si="7"/>
        <v>4</v>
      </c>
      <c r="Y10" s="30">
        <v>1</v>
      </c>
      <c r="Z10" s="25">
        <v>3</v>
      </c>
      <c r="AA10" s="23">
        <f t="shared" si="8"/>
        <v>6</v>
      </c>
      <c r="AB10" s="30">
        <v>2</v>
      </c>
      <c r="AC10" s="25">
        <v>4</v>
      </c>
    </row>
    <row r="11" spans="1:29" x14ac:dyDescent="0.25">
      <c r="A11" s="52"/>
      <c r="B11" s="16" t="s">
        <v>17</v>
      </c>
      <c r="C11" s="23">
        <f t="shared" si="0"/>
        <v>1</v>
      </c>
      <c r="D11" s="24">
        <v>1</v>
      </c>
      <c r="E11" s="25">
        <v>0</v>
      </c>
      <c r="F11" s="23">
        <f t="shared" si="1"/>
        <v>1</v>
      </c>
      <c r="G11" s="24">
        <v>1</v>
      </c>
      <c r="H11" s="25">
        <v>0</v>
      </c>
      <c r="I11" s="23">
        <f t="shared" si="2"/>
        <v>1</v>
      </c>
      <c r="J11" s="24">
        <v>0</v>
      </c>
      <c r="K11" s="25">
        <v>1</v>
      </c>
      <c r="L11" s="23">
        <f t="shared" si="3"/>
        <v>1</v>
      </c>
      <c r="M11" s="27">
        <v>1</v>
      </c>
      <c r="N11" s="25">
        <v>0</v>
      </c>
      <c r="O11" s="23">
        <f t="shared" si="4"/>
        <v>2</v>
      </c>
      <c r="P11" s="26">
        <v>2</v>
      </c>
      <c r="Q11" s="26">
        <v>0</v>
      </c>
      <c r="R11" s="23">
        <f t="shared" si="5"/>
        <v>1</v>
      </c>
      <c r="S11" s="24">
        <v>0</v>
      </c>
      <c r="T11" s="29">
        <v>1</v>
      </c>
      <c r="U11" s="23">
        <f t="shared" si="6"/>
        <v>3</v>
      </c>
      <c r="V11" s="30">
        <v>1</v>
      </c>
      <c r="W11" s="25">
        <v>2</v>
      </c>
      <c r="X11" s="23">
        <f t="shared" si="7"/>
        <v>5</v>
      </c>
      <c r="Y11" s="30">
        <v>2</v>
      </c>
      <c r="Z11" s="25">
        <v>3</v>
      </c>
      <c r="AA11" s="23">
        <f t="shared" si="8"/>
        <v>5</v>
      </c>
      <c r="AB11" s="30">
        <v>2</v>
      </c>
      <c r="AC11" s="25">
        <v>3</v>
      </c>
    </row>
    <row r="12" spans="1:29" x14ac:dyDescent="0.25">
      <c r="A12" s="52"/>
      <c r="B12" s="16" t="s">
        <v>18</v>
      </c>
      <c r="C12" s="23">
        <f t="shared" si="0"/>
        <v>3</v>
      </c>
      <c r="D12" s="24">
        <v>2</v>
      </c>
      <c r="E12" s="25">
        <v>1</v>
      </c>
      <c r="F12" s="23">
        <f t="shared" si="1"/>
        <v>2</v>
      </c>
      <c r="G12" s="24">
        <v>1</v>
      </c>
      <c r="H12" s="25">
        <v>1</v>
      </c>
      <c r="I12" s="23">
        <f t="shared" si="2"/>
        <v>4</v>
      </c>
      <c r="J12" s="24">
        <v>3</v>
      </c>
      <c r="K12" s="25">
        <v>1</v>
      </c>
      <c r="L12" s="23">
        <f t="shared" si="3"/>
        <v>4</v>
      </c>
      <c r="M12" s="27">
        <v>3</v>
      </c>
      <c r="N12" s="28">
        <v>1</v>
      </c>
      <c r="O12" s="23">
        <f t="shared" si="4"/>
        <v>1</v>
      </c>
      <c r="P12" s="26">
        <v>1</v>
      </c>
      <c r="Q12" s="26">
        <v>0</v>
      </c>
      <c r="R12" s="23">
        <f t="shared" si="5"/>
        <v>4</v>
      </c>
      <c r="S12" s="26">
        <v>3</v>
      </c>
      <c r="T12" s="29">
        <v>1</v>
      </c>
      <c r="U12" s="23">
        <f t="shared" si="6"/>
        <v>3</v>
      </c>
      <c r="V12" s="30">
        <v>1</v>
      </c>
      <c r="W12" s="25">
        <v>2</v>
      </c>
      <c r="X12" s="23">
        <f t="shared" si="7"/>
        <v>4</v>
      </c>
      <c r="Y12" s="30">
        <v>2</v>
      </c>
      <c r="Z12" s="25">
        <v>2</v>
      </c>
      <c r="AA12" s="23">
        <f t="shared" si="8"/>
        <v>4</v>
      </c>
      <c r="AB12" s="30">
        <v>3</v>
      </c>
      <c r="AC12" s="25">
        <v>1</v>
      </c>
    </row>
    <row r="13" spans="1:29" x14ac:dyDescent="0.25">
      <c r="A13" s="52"/>
      <c r="B13" s="16" t="s">
        <v>19</v>
      </c>
      <c r="C13" s="23">
        <f t="shared" si="0"/>
        <v>1</v>
      </c>
      <c r="D13" s="24">
        <v>1</v>
      </c>
      <c r="E13" s="25">
        <v>0</v>
      </c>
      <c r="F13" s="23">
        <f t="shared" si="1"/>
        <v>1</v>
      </c>
      <c r="G13" s="24">
        <v>1</v>
      </c>
      <c r="H13" s="25">
        <v>0</v>
      </c>
      <c r="I13" s="23">
        <f t="shared" si="2"/>
        <v>1</v>
      </c>
      <c r="J13" s="24">
        <v>1</v>
      </c>
      <c r="K13" s="25">
        <v>0</v>
      </c>
      <c r="L13" s="23">
        <f t="shared" si="3"/>
        <v>0</v>
      </c>
      <c r="M13" s="24">
        <v>0</v>
      </c>
      <c r="N13" s="25">
        <v>0</v>
      </c>
      <c r="O13" s="23">
        <f t="shared" si="4"/>
        <v>2</v>
      </c>
      <c r="P13" s="26">
        <v>1</v>
      </c>
      <c r="Q13" s="26">
        <v>1</v>
      </c>
      <c r="R13" s="23">
        <f t="shared" si="5"/>
        <v>3</v>
      </c>
      <c r="S13" s="26">
        <v>1</v>
      </c>
      <c r="T13" s="29">
        <v>2</v>
      </c>
      <c r="U13" s="23">
        <f t="shared" si="6"/>
        <v>2</v>
      </c>
      <c r="V13" s="30">
        <v>1</v>
      </c>
      <c r="W13" s="25">
        <v>1</v>
      </c>
      <c r="X13" s="23">
        <f t="shared" si="7"/>
        <v>2</v>
      </c>
      <c r="Y13" s="30">
        <v>1</v>
      </c>
      <c r="Z13" s="25">
        <v>1</v>
      </c>
      <c r="AA13" s="23">
        <f t="shared" si="8"/>
        <v>3</v>
      </c>
      <c r="AB13" s="30">
        <v>1</v>
      </c>
      <c r="AC13" s="25">
        <v>2</v>
      </c>
    </row>
    <row r="14" spans="1:29" x14ac:dyDescent="0.25">
      <c r="A14" s="52"/>
      <c r="B14" s="16" t="s">
        <v>20</v>
      </c>
      <c r="C14" s="23">
        <f t="shared" si="0"/>
        <v>0</v>
      </c>
      <c r="D14" s="24">
        <v>0</v>
      </c>
      <c r="E14" s="25">
        <v>0</v>
      </c>
      <c r="F14" s="23">
        <f t="shared" si="1"/>
        <v>0</v>
      </c>
      <c r="G14" s="24">
        <v>0</v>
      </c>
      <c r="H14" s="25">
        <v>0</v>
      </c>
      <c r="I14" s="23">
        <f t="shared" si="2"/>
        <v>1</v>
      </c>
      <c r="J14" s="24">
        <v>1</v>
      </c>
      <c r="K14" s="25">
        <v>0</v>
      </c>
      <c r="L14" s="23">
        <f t="shared" si="3"/>
        <v>1</v>
      </c>
      <c r="M14" s="27">
        <v>1</v>
      </c>
      <c r="N14" s="25">
        <v>0</v>
      </c>
      <c r="O14" s="23">
        <f t="shared" si="4"/>
        <v>1</v>
      </c>
      <c r="P14" s="26">
        <v>1</v>
      </c>
      <c r="Q14" s="26">
        <v>0</v>
      </c>
      <c r="R14" s="23">
        <f t="shared" si="5"/>
        <v>1</v>
      </c>
      <c r="S14" s="26">
        <v>1</v>
      </c>
      <c r="T14" s="25">
        <v>0</v>
      </c>
      <c r="U14" s="23">
        <f t="shared" si="6"/>
        <v>3</v>
      </c>
      <c r="V14" s="30">
        <v>1</v>
      </c>
      <c r="W14" s="25">
        <v>2</v>
      </c>
      <c r="X14" s="23">
        <f t="shared" si="7"/>
        <v>2</v>
      </c>
      <c r="Y14" s="30">
        <v>1</v>
      </c>
      <c r="Z14" s="25">
        <v>1</v>
      </c>
      <c r="AA14" s="23">
        <f t="shared" si="8"/>
        <v>2</v>
      </c>
      <c r="AB14" s="30">
        <v>1</v>
      </c>
      <c r="AC14" s="25">
        <v>1</v>
      </c>
    </row>
    <row r="15" spans="1:29" ht="17.25" thickBot="1" x14ac:dyDescent="0.3">
      <c r="A15" s="53"/>
      <c r="B15" s="17" t="s">
        <v>21</v>
      </c>
      <c r="C15" s="23">
        <f t="shared" si="0"/>
        <v>0</v>
      </c>
      <c r="D15" s="24">
        <v>0</v>
      </c>
      <c r="E15" s="31">
        <v>0</v>
      </c>
      <c r="F15" s="23">
        <f t="shared" si="1"/>
        <v>0</v>
      </c>
      <c r="G15" s="32">
        <v>0</v>
      </c>
      <c r="H15" s="31">
        <v>0</v>
      </c>
      <c r="I15" s="23">
        <f t="shared" si="2"/>
        <v>0</v>
      </c>
      <c r="J15" s="32">
        <v>0</v>
      </c>
      <c r="K15" s="31">
        <v>0</v>
      </c>
      <c r="L15" s="23">
        <f t="shared" si="3"/>
        <v>0</v>
      </c>
      <c r="M15" s="32">
        <v>0</v>
      </c>
      <c r="N15" s="31">
        <v>0</v>
      </c>
      <c r="O15" s="23">
        <f t="shared" si="4"/>
        <v>0</v>
      </c>
      <c r="P15" s="33">
        <v>0</v>
      </c>
      <c r="Q15" s="33">
        <v>0</v>
      </c>
      <c r="R15" s="23">
        <f t="shared" si="5"/>
        <v>1</v>
      </c>
      <c r="S15" s="33">
        <v>1</v>
      </c>
      <c r="T15" s="25">
        <v>0</v>
      </c>
      <c r="U15" s="23">
        <f t="shared" si="6"/>
        <v>1</v>
      </c>
      <c r="V15" s="32">
        <v>1</v>
      </c>
      <c r="W15" s="25">
        <v>0</v>
      </c>
      <c r="X15" s="23">
        <f t="shared" si="7"/>
        <v>1</v>
      </c>
      <c r="Y15" s="32">
        <v>1</v>
      </c>
      <c r="Z15" s="25">
        <v>0</v>
      </c>
      <c r="AA15" s="23">
        <f t="shared" si="8"/>
        <v>1</v>
      </c>
      <c r="AB15" s="32">
        <v>1</v>
      </c>
      <c r="AC15" s="25">
        <v>0</v>
      </c>
    </row>
    <row r="16" spans="1:29" x14ac:dyDescent="0.25">
      <c r="A16" s="54" t="s">
        <v>22</v>
      </c>
      <c r="B16" s="15" t="s">
        <v>6</v>
      </c>
      <c r="C16" s="20">
        <f>SUM(D16:E16)</f>
        <v>32</v>
      </c>
      <c r="D16" s="21">
        <f>SUM(D17:D22)</f>
        <v>19</v>
      </c>
      <c r="E16" s="22">
        <f>SUM(E17:E22)</f>
        <v>13</v>
      </c>
      <c r="F16" s="20">
        <f>SUM(G16:H16)</f>
        <v>34</v>
      </c>
      <c r="G16" s="21">
        <f>SUM(G17:G22)</f>
        <v>17</v>
      </c>
      <c r="H16" s="22">
        <f>SUM(H17:H22)</f>
        <v>17</v>
      </c>
      <c r="I16" s="20">
        <f>SUM(J16:K16)</f>
        <v>39</v>
      </c>
      <c r="J16" s="21">
        <f>SUM(J17:J22)</f>
        <v>21</v>
      </c>
      <c r="K16" s="22">
        <f>SUM(K17:K22)</f>
        <v>18</v>
      </c>
      <c r="L16" s="20">
        <f>SUM(M16:N16)</f>
        <v>42</v>
      </c>
      <c r="M16" s="21">
        <f>SUM(M17:M22)</f>
        <v>19</v>
      </c>
      <c r="N16" s="22">
        <f>SUM(N17:N22)</f>
        <v>23</v>
      </c>
      <c r="O16" s="20">
        <f>SUM(P16:Q16)</f>
        <v>40</v>
      </c>
      <c r="P16" s="21">
        <f>SUM(P17:P22)</f>
        <v>18</v>
      </c>
      <c r="Q16" s="22">
        <f>SUM(Q17:Q22)</f>
        <v>22</v>
      </c>
      <c r="R16" s="20">
        <f>SUM(S16:T16)</f>
        <v>42</v>
      </c>
      <c r="S16" s="21">
        <f>SUM(S17:S22)</f>
        <v>20</v>
      </c>
      <c r="T16" s="22">
        <f>SUM(T17:T22)</f>
        <v>22</v>
      </c>
      <c r="U16" s="20">
        <f>SUM(V16:W16)</f>
        <v>43</v>
      </c>
      <c r="V16" s="21">
        <f>SUM(V17:V22)</f>
        <v>19</v>
      </c>
      <c r="W16" s="22">
        <f>SUM(W17:W22)</f>
        <v>24</v>
      </c>
      <c r="X16" s="20">
        <f>SUM(Y16:Z16)</f>
        <v>42</v>
      </c>
      <c r="Y16" s="21">
        <f>SUM(Y17:Y22)</f>
        <v>19</v>
      </c>
      <c r="Z16" s="22">
        <f>SUM(Z17:Z22)</f>
        <v>23</v>
      </c>
      <c r="AA16" s="20">
        <f>SUM(AB16:AC16)</f>
        <v>43</v>
      </c>
      <c r="AB16" s="21">
        <f>SUM(AB17:AB22)</f>
        <v>16</v>
      </c>
      <c r="AC16" s="22">
        <f>SUM(AC17:AC22)</f>
        <v>27</v>
      </c>
    </row>
    <row r="17" spans="1:29" x14ac:dyDescent="0.25">
      <c r="A17" s="52"/>
      <c r="B17" s="16" t="s">
        <v>23</v>
      </c>
      <c r="C17" s="23">
        <f>SUM(D17:E17)</f>
        <v>0</v>
      </c>
      <c r="D17" s="24">
        <v>0</v>
      </c>
      <c r="E17" s="25">
        <v>0</v>
      </c>
      <c r="F17" s="23">
        <f>SUM(G17:H17)</f>
        <v>0</v>
      </c>
      <c r="G17" s="24">
        <v>0</v>
      </c>
      <c r="H17" s="25">
        <v>0</v>
      </c>
      <c r="I17" s="23">
        <f>SUM(J17:K17)</f>
        <v>0</v>
      </c>
      <c r="J17" s="24">
        <v>0</v>
      </c>
      <c r="K17" s="25">
        <v>0</v>
      </c>
      <c r="L17" s="23">
        <f>SUM(M17:N17)</f>
        <v>0</v>
      </c>
      <c r="M17" s="26">
        <v>0</v>
      </c>
      <c r="N17" s="29">
        <v>0</v>
      </c>
      <c r="O17" s="23">
        <f>SUM(P17:Q17)</f>
        <v>0</v>
      </c>
      <c r="P17" s="26">
        <v>0</v>
      </c>
      <c r="Q17" s="26">
        <v>0</v>
      </c>
      <c r="R17" s="23">
        <f>SUM(S17:T17)</f>
        <v>0</v>
      </c>
      <c r="S17" s="26">
        <v>0</v>
      </c>
      <c r="T17" s="29">
        <v>0</v>
      </c>
      <c r="U17" s="23">
        <f>SUM(V17:W17)</f>
        <v>0</v>
      </c>
      <c r="V17" s="26">
        <v>0</v>
      </c>
      <c r="W17" s="29">
        <v>0</v>
      </c>
      <c r="X17" s="23">
        <f>SUM(Y17:Z17)</f>
        <v>0</v>
      </c>
      <c r="Y17" s="26">
        <v>0</v>
      </c>
      <c r="Z17" s="29">
        <v>0</v>
      </c>
      <c r="AA17" s="23">
        <f>SUM(AB17:AC17)</f>
        <v>0</v>
      </c>
      <c r="AB17" s="26">
        <v>0</v>
      </c>
      <c r="AC17" s="29">
        <v>0</v>
      </c>
    </row>
    <row r="18" spans="1:29" x14ac:dyDescent="0.25">
      <c r="A18" s="52"/>
      <c r="B18" s="16" t="s">
        <v>24</v>
      </c>
      <c r="C18" s="23">
        <f t="shared" ref="C18:C22" si="9">SUM(D18:E18)</f>
        <v>10</v>
      </c>
      <c r="D18" s="24">
        <v>8</v>
      </c>
      <c r="E18" s="25">
        <v>2</v>
      </c>
      <c r="F18" s="23">
        <f t="shared" ref="F18:F22" si="10">SUM(G18:H18)</f>
        <v>9</v>
      </c>
      <c r="G18" s="24">
        <v>5</v>
      </c>
      <c r="H18" s="25">
        <v>4</v>
      </c>
      <c r="I18" s="23">
        <f t="shared" ref="I18:I22" si="11">SUM(J18:K18)</f>
        <v>12</v>
      </c>
      <c r="J18" s="24">
        <v>7</v>
      </c>
      <c r="K18" s="25">
        <v>5</v>
      </c>
      <c r="L18" s="23">
        <f t="shared" ref="L18:L22" si="12">SUM(M18:N18)</f>
        <v>11</v>
      </c>
      <c r="M18" s="26">
        <v>6</v>
      </c>
      <c r="N18" s="29">
        <v>5</v>
      </c>
      <c r="O18" s="23">
        <f t="shared" ref="O18:O22" si="13">SUM(P18:Q18)</f>
        <v>13</v>
      </c>
      <c r="P18" s="26">
        <v>7</v>
      </c>
      <c r="Q18" s="26">
        <v>6</v>
      </c>
      <c r="R18" s="23">
        <f t="shared" ref="R18:R22" si="14">SUM(S18:T18)</f>
        <v>11</v>
      </c>
      <c r="S18" s="26">
        <v>8</v>
      </c>
      <c r="T18" s="29">
        <v>3</v>
      </c>
      <c r="U18" s="23">
        <f t="shared" ref="U18:U22" si="15">SUM(V18:W18)</f>
        <v>10</v>
      </c>
      <c r="V18" s="30">
        <v>8</v>
      </c>
      <c r="W18" s="25">
        <v>2</v>
      </c>
      <c r="X18" s="23">
        <f t="shared" ref="X18:X22" si="16">SUM(Y18:Z18)</f>
        <v>10</v>
      </c>
      <c r="Y18" s="30">
        <v>7</v>
      </c>
      <c r="Z18" s="25">
        <v>3</v>
      </c>
      <c r="AA18" s="23">
        <f t="shared" ref="AA18:AA22" si="17">SUM(AB18:AC18)</f>
        <v>11</v>
      </c>
      <c r="AB18" s="30">
        <v>7</v>
      </c>
      <c r="AC18" s="25">
        <v>4</v>
      </c>
    </row>
    <row r="19" spans="1:29" x14ac:dyDescent="0.25">
      <c r="A19" s="52"/>
      <c r="B19" s="16" t="s">
        <v>25</v>
      </c>
      <c r="C19" s="23">
        <f t="shared" si="9"/>
        <v>20</v>
      </c>
      <c r="D19" s="24">
        <v>11</v>
      </c>
      <c r="E19" s="25">
        <v>9</v>
      </c>
      <c r="F19" s="23">
        <f t="shared" si="10"/>
        <v>23</v>
      </c>
      <c r="G19" s="24">
        <v>12</v>
      </c>
      <c r="H19" s="25">
        <v>11</v>
      </c>
      <c r="I19" s="23">
        <f t="shared" si="11"/>
        <v>24</v>
      </c>
      <c r="J19" s="24">
        <v>13</v>
      </c>
      <c r="K19" s="25">
        <v>11</v>
      </c>
      <c r="L19" s="23">
        <f t="shared" si="12"/>
        <v>28</v>
      </c>
      <c r="M19" s="26">
        <v>12</v>
      </c>
      <c r="N19" s="29">
        <v>16</v>
      </c>
      <c r="O19" s="23">
        <f t="shared" si="13"/>
        <v>25</v>
      </c>
      <c r="P19" s="26">
        <v>11</v>
      </c>
      <c r="Q19" s="26">
        <v>14</v>
      </c>
      <c r="R19" s="23">
        <f t="shared" si="14"/>
        <v>28</v>
      </c>
      <c r="S19" s="26">
        <v>12</v>
      </c>
      <c r="T19" s="29">
        <v>16</v>
      </c>
      <c r="U19" s="23">
        <f t="shared" si="15"/>
        <v>30</v>
      </c>
      <c r="V19" s="30">
        <v>11</v>
      </c>
      <c r="W19" s="25">
        <v>19</v>
      </c>
      <c r="X19" s="23">
        <f t="shared" si="16"/>
        <v>29</v>
      </c>
      <c r="Y19" s="30">
        <v>12</v>
      </c>
      <c r="Z19" s="25">
        <v>17</v>
      </c>
      <c r="AA19" s="23">
        <f t="shared" si="17"/>
        <v>29</v>
      </c>
      <c r="AB19" s="30">
        <v>9</v>
      </c>
      <c r="AC19" s="25">
        <v>20</v>
      </c>
    </row>
    <row r="20" spans="1:29" x14ac:dyDescent="0.25">
      <c r="A20" s="52"/>
      <c r="B20" s="16" t="s">
        <v>26</v>
      </c>
      <c r="C20" s="23">
        <f t="shared" si="9"/>
        <v>1</v>
      </c>
      <c r="D20" s="24">
        <v>0</v>
      </c>
      <c r="E20" s="25">
        <v>1</v>
      </c>
      <c r="F20" s="23">
        <f t="shared" si="10"/>
        <v>1</v>
      </c>
      <c r="G20" s="24">
        <v>0</v>
      </c>
      <c r="H20" s="25">
        <v>1</v>
      </c>
      <c r="I20" s="23">
        <f t="shared" si="11"/>
        <v>2</v>
      </c>
      <c r="J20" s="24">
        <v>1</v>
      </c>
      <c r="K20" s="25">
        <v>1</v>
      </c>
      <c r="L20" s="23">
        <f t="shared" si="12"/>
        <v>2</v>
      </c>
      <c r="M20" s="26">
        <v>1</v>
      </c>
      <c r="N20" s="29">
        <v>1</v>
      </c>
      <c r="O20" s="23">
        <f t="shared" si="13"/>
        <v>1</v>
      </c>
      <c r="P20" s="26">
        <v>0</v>
      </c>
      <c r="Q20" s="26">
        <v>1</v>
      </c>
      <c r="R20" s="23">
        <f t="shared" si="14"/>
        <v>2</v>
      </c>
      <c r="S20" s="24">
        <v>0</v>
      </c>
      <c r="T20" s="29">
        <v>2</v>
      </c>
      <c r="U20" s="23">
        <f t="shared" si="15"/>
        <v>2</v>
      </c>
      <c r="V20" s="24">
        <v>0</v>
      </c>
      <c r="W20" s="25">
        <v>2</v>
      </c>
      <c r="X20" s="23">
        <f t="shared" si="16"/>
        <v>2</v>
      </c>
      <c r="Y20" s="24">
        <v>0</v>
      </c>
      <c r="Z20" s="25">
        <v>2</v>
      </c>
      <c r="AA20" s="23">
        <f t="shared" si="17"/>
        <v>2</v>
      </c>
      <c r="AB20" s="24">
        <v>0</v>
      </c>
      <c r="AC20" s="25">
        <v>2</v>
      </c>
    </row>
    <row r="21" spans="1:29" x14ac:dyDescent="0.25">
      <c r="A21" s="52"/>
      <c r="B21" s="16" t="s">
        <v>27</v>
      </c>
      <c r="C21" s="23">
        <f t="shared" si="9"/>
        <v>1</v>
      </c>
      <c r="D21" s="24">
        <v>0</v>
      </c>
      <c r="E21" s="25">
        <v>1</v>
      </c>
      <c r="F21" s="23">
        <f t="shared" si="10"/>
        <v>1</v>
      </c>
      <c r="G21" s="24">
        <v>0</v>
      </c>
      <c r="H21" s="25">
        <v>1</v>
      </c>
      <c r="I21" s="23">
        <f t="shared" si="11"/>
        <v>1</v>
      </c>
      <c r="J21" s="24">
        <v>0</v>
      </c>
      <c r="K21" s="25">
        <v>1</v>
      </c>
      <c r="L21" s="23">
        <f t="shared" si="12"/>
        <v>1</v>
      </c>
      <c r="M21" s="26">
        <v>0</v>
      </c>
      <c r="N21" s="29">
        <v>1</v>
      </c>
      <c r="O21" s="23">
        <f t="shared" si="13"/>
        <v>1</v>
      </c>
      <c r="P21" s="26">
        <v>0</v>
      </c>
      <c r="Q21" s="26">
        <v>1</v>
      </c>
      <c r="R21" s="23">
        <f t="shared" si="14"/>
        <v>1</v>
      </c>
      <c r="S21" s="24">
        <v>0</v>
      </c>
      <c r="T21" s="29">
        <v>1</v>
      </c>
      <c r="U21" s="23">
        <f t="shared" si="15"/>
        <v>1</v>
      </c>
      <c r="V21" s="24">
        <v>0</v>
      </c>
      <c r="W21" s="25">
        <v>1</v>
      </c>
      <c r="X21" s="23">
        <f t="shared" si="16"/>
        <v>1</v>
      </c>
      <c r="Y21" s="24">
        <v>0</v>
      </c>
      <c r="Z21" s="25">
        <v>1</v>
      </c>
      <c r="AA21" s="23">
        <f t="shared" si="17"/>
        <v>1</v>
      </c>
      <c r="AB21" s="24">
        <v>0</v>
      </c>
      <c r="AC21" s="25">
        <v>1</v>
      </c>
    </row>
    <row r="22" spans="1:29" ht="30" customHeight="1" thickBot="1" x14ac:dyDescent="0.3">
      <c r="A22" s="53"/>
      <c r="B22" s="18" t="s">
        <v>28</v>
      </c>
      <c r="C22" s="23">
        <f t="shared" si="9"/>
        <v>0</v>
      </c>
      <c r="D22" s="24">
        <v>0</v>
      </c>
      <c r="E22" s="25">
        <v>0</v>
      </c>
      <c r="F22" s="23">
        <f t="shared" si="10"/>
        <v>0</v>
      </c>
      <c r="G22" s="24">
        <v>0</v>
      </c>
      <c r="H22" s="25">
        <v>0</v>
      </c>
      <c r="I22" s="23">
        <f t="shared" si="11"/>
        <v>0</v>
      </c>
      <c r="J22" s="24">
        <v>0</v>
      </c>
      <c r="K22" s="25">
        <v>0</v>
      </c>
      <c r="L22" s="23">
        <f t="shared" si="12"/>
        <v>0</v>
      </c>
      <c r="M22" s="33">
        <v>0</v>
      </c>
      <c r="N22" s="34">
        <v>0</v>
      </c>
      <c r="O22" s="23">
        <f t="shared" si="13"/>
        <v>0</v>
      </c>
      <c r="P22" s="33">
        <v>0</v>
      </c>
      <c r="Q22" s="33">
        <v>0</v>
      </c>
      <c r="R22" s="23">
        <f t="shared" si="14"/>
        <v>0</v>
      </c>
      <c r="S22" s="33">
        <v>0</v>
      </c>
      <c r="T22" s="34">
        <v>0</v>
      </c>
      <c r="U22" s="23">
        <f t="shared" si="15"/>
        <v>0</v>
      </c>
      <c r="V22" s="33">
        <v>0</v>
      </c>
      <c r="W22" s="29">
        <v>0</v>
      </c>
      <c r="X22" s="23">
        <f t="shared" si="16"/>
        <v>0</v>
      </c>
      <c r="Y22" s="33">
        <v>0</v>
      </c>
      <c r="Z22" s="29">
        <v>0</v>
      </c>
      <c r="AA22" s="23">
        <f t="shared" si="17"/>
        <v>0</v>
      </c>
      <c r="AB22" s="33">
        <v>0</v>
      </c>
      <c r="AC22" s="29">
        <v>0</v>
      </c>
    </row>
    <row r="23" spans="1:29" x14ac:dyDescent="0.25">
      <c r="A23" s="54" t="s">
        <v>29</v>
      </c>
      <c r="B23" s="15" t="s">
        <v>6</v>
      </c>
      <c r="C23" s="20">
        <f>SUM(D23:E23)</f>
        <v>32</v>
      </c>
      <c r="D23" s="21">
        <f>SUM(D24:D31)</f>
        <v>19</v>
      </c>
      <c r="E23" s="22">
        <f>SUM(E24:E31)</f>
        <v>13</v>
      </c>
      <c r="F23" s="20">
        <f>SUM(G23:H23)</f>
        <v>34</v>
      </c>
      <c r="G23" s="21">
        <f>SUM(G24:G31)</f>
        <v>17</v>
      </c>
      <c r="H23" s="22">
        <f>SUM(H24:H31)</f>
        <v>17</v>
      </c>
      <c r="I23" s="20">
        <f>SUM(J23:K23)</f>
        <v>39</v>
      </c>
      <c r="J23" s="21">
        <f>SUM(J24:J31)</f>
        <v>21</v>
      </c>
      <c r="K23" s="22">
        <f>SUM(K24:K31)</f>
        <v>18</v>
      </c>
      <c r="L23" s="20">
        <f>SUM(M23:N23)</f>
        <v>42</v>
      </c>
      <c r="M23" s="21">
        <f>SUM(M24:M31)</f>
        <v>18</v>
      </c>
      <c r="N23" s="22">
        <f>SUM(N24:N31)</f>
        <v>24</v>
      </c>
      <c r="O23" s="20">
        <f>SUM(P23:Q23)</f>
        <v>40</v>
      </c>
      <c r="P23" s="21">
        <f>SUM(P24:P31)</f>
        <v>18</v>
      </c>
      <c r="Q23" s="22">
        <f>SUM(Q24:Q31)</f>
        <v>22</v>
      </c>
      <c r="R23" s="20">
        <f>SUM(S23:T23)</f>
        <v>42</v>
      </c>
      <c r="S23" s="21">
        <f>SUM(S24:S31)</f>
        <v>20</v>
      </c>
      <c r="T23" s="22">
        <f>SUM(T24:T31)</f>
        <v>22</v>
      </c>
      <c r="U23" s="20">
        <f>SUM(V23:W23)</f>
        <v>43</v>
      </c>
      <c r="V23" s="21">
        <f>SUM(V24:V31)</f>
        <v>21</v>
      </c>
      <c r="W23" s="22">
        <f>SUM(W24:W31)</f>
        <v>22</v>
      </c>
      <c r="X23" s="20">
        <f>SUM(Y23:Z23)</f>
        <v>42</v>
      </c>
      <c r="Y23" s="21">
        <f>SUM(Y24:Y31)</f>
        <v>19</v>
      </c>
      <c r="Z23" s="22">
        <f>SUM(Z24:Z31)</f>
        <v>23</v>
      </c>
      <c r="AA23" s="20">
        <f>SUM(AB23:AC23)</f>
        <v>43</v>
      </c>
      <c r="AB23" s="21">
        <f>SUM(AB24:AB31)</f>
        <v>17</v>
      </c>
      <c r="AC23" s="22">
        <f>SUM(AC24:AC31)</f>
        <v>26</v>
      </c>
    </row>
    <row r="24" spans="1:29" x14ac:dyDescent="0.25">
      <c r="A24" s="52"/>
      <c r="B24" s="16" t="s">
        <v>30</v>
      </c>
      <c r="C24" s="23">
        <f>SUM(D24:E24)</f>
        <v>3</v>
      </c>
      <c r="D24" s="24">
        <v>3</v>
      </c>
      <c r="E24" s="25">
        <v>0</v>
      </c>
      <c r="F24" s="23">
        <f>SUM(G24:H24)</f>
        <v>2</v>
      </c>
      <c r="G24" s="24">
        <v>2</v>
      </c>
      <c r="H24" s="25">
        <v>0</v>
      </c>
      <c r="I24" s="23">
        <f>SUM(J24:K24)</f>
        <v>3</v>
      </c>
      <c r="J24" s="24">
        <v>3</v>
      </c>
      <c r="K24" s="25">
        <v>0</v>
      </c>
      <c r="L24" s="23">
        <f>SUM(M24:N24)</f>
        <v>3</v>
      </c>
      <c r="M24" s="27">
        <v>3</v>
      </c>
      <c r="N24" s="25">
        <v>0</v>
      </c>
      <c r="O24" s="23">
        <f>SUM(P24:Q24)</f>
        <v>2</v>
      </c>
      <c r="P24" s="26">
        <v>2</v>
      </c>
      <c r="Q24" s="26">
        <v>0</v>
      </c>
      <c r="R24" s="23">
        <f>SUM(S24:T24)</f>
        <v>3</v>
      </c>
      <c r="S24" s="26">
        <v>3</v>
      </c>
      <c r="T24" s="25">
        <v>0</v>
      </c>
      <c r="U24" s="23">
        <f>SUM(V24:W24)</f>
        <v>3</v>
      </c>
      <c r="V24" s="30">
        <v>3</v>
      </c>
      <c r="W24" s="25">
        <v>0</v>
      </c>
      <c r="X24" s="23">
        <f>SUM(Y24:Z24)</f>
        <v>3</v>
      </c>
      <c r="Y24" s="30">
        <v>3</v>
      </c>
      <c r="Z24" s="29">
        <v>0</v>
      </c>
      <c r="AA24" s="23">
        <f>SUM(AB24:AC24)</f>
        <v>4</v>
      </c>
      <c r="AB24" s="30">
        <v>4</v>
      </c>
      <c r="AC24" s="29">
        <v>0</v>
      </c>
    </row>
    <row r="25" spans="1:29" x14ac:dyDescent="0.25">
      <c r="A25" s="52"/>
      <c r="B25" s="16" t="s">
        <v>31</v>
      </c>
      <c r="C25" s="23">
        <f t="shared" ref="C25:C31" si="18">SUM(D25:E25)</f>
        <v>16</v>
      </c>
      <c r="D25" s="24">
        <v>10</v>
      </c>
      <c r="E25" s="25">
        <v>6</v>
      </c>
      <c r="F25" s="23">
        <f t="shared" ref="F25:F31" si="19">SUM(G25:H25)</f>
        <v>13</v>
      </c>
      <c r="G25" s="24">
        <v>8</v>
      </c>
      <c r="H25" s="25">
        <v>5</v>
      </c>
      <c r="I25" s="23">
        <f t="shared" ref="I25:I31" si="20">SUM(J25:K25)</f>
        <v>22</v>
      </c>
      <c r="J25" s="24">
        <v>11</v>
      </c>
      <c r="K25" s="25">
        <v>11</v>
      </c>
      <c r="L25" s="23">
        <f t="shared" ref="L25:L31" si="21">SUM(M25:N25)</f>
        <v>24</v>
      </c>
      <c r="M25" s="27">
        <v>9</v>
      </c>
      <c r="N25" s="28">
        <v>15</v>
      </c>
      <c r="O25" s="23">
        <f t="shared" ref="O25:O31" si="22">SUM(P25:Q25)</f>
        <v>25</v>
      </c>
      <c r="P25" s="26">
        <v>11</v>
      </c>
      <c r="Q25" s="26">
        <v>14</v>
      </c>
      <c r="R25" s="23">
        <f t="shared" ref="R25:R31" si="23">SUM(S25:T25)</f>
        <v>25</v>
      </c>
      <c r="S25" s="26">
        <v>12</v>
      </c>
      <c r="T25" s="29">
        <v>13</v>
      </c>
      <c r="U25" s="23">
        <f t="shared" ref="U25:U31" si="24">SUM(V25:W25)</f>
        <v>28</v>
      </c>
      <c r="V25" s="30">
        <v>14</v>
      </c>
      <c r="W25" s="25">
        <v>14</v>
      </c>
      <c r="X25" s="23">
        <f t="shared" ref="X25:X31" si="25">SUM(Y25:Z25)</f>
        <v>27</v>
      </c>
      <c r="Y25" s="30">
        <v>11</v>
      </c>
      <c r="Z25" s="25">
        <v>16</v>
      </c>
      <c r="AA25" s="23">
        <f t="shared" ref="AA25:AA31" si="26">SUM(AB25:AC25)</f>
        <v>28</v>
      </c>
      <c r="AB25" s="30">
        <v>10</v>
      </c>
      <c r="AC25" s="25">
        <v>18</v>
      </c>
    </row>
    <row r="26" spans="1:29" x14ac:dyDescent="0.25">
      <c r="A26" s="52"/>
      <c r="B26" s="16" t="s">
        <v>32</v>
      </c>
      <c r="C26" s="23">
        <f t="shared" si="18"/>
        <v>4</v>
      </c>
      <c r="D26" s="24">
        <v>1</v>
      </c>
      <c r="E26" s="25">
        <v>3</v>
      </c>
      <c r="F26" s="23">
        <f t="shared" si="19"/>
        <v>10</v>
      </c>
      <c r="G26" s="24">
        <v>3</v>
      </c>
      <c r="H26" s="25">
        <v>7</v>
      </c>
      <c r="I26" s="23">
        <f t="shared" si="20"/>
        <v>5</v>
      </c>
      <c r="J26" s="24">
        <v>3</v>
      </c>
      <c r="K26" s="25">
        <v>2</v>
      </c>
      <c r="L26" s="23">
        <f t="shared" si="21"/>
        <v>6</v>
      </c>
      <c r="M26" s="27">
        <v>3</v>
      </c>
      <c r="N26" s="28">
        <v>3</v>
      </c>
      <c r="O26" s="23">
        <f t="shared" si="22"/>
        <v>5</v>
      </c>
      <c r="P26" s="26">
        <v>2</v>
      </c>
      <c r="Q26" s="26">
        <v>3</v>
      </c>
      <c r="R26" s="23">
        <f t="shared" si="23"/>
        <v>9</v>
      </c>
      <c r="S26" s="26">
        <v>4</v>
      </c>
      <c r="T26" s="29">
        <v>5</v>
      </c>
      <c r="U26" s="23">
        <f t="shared" si="24"/>
        <v>7</v>
      </c>
      <c r="V26" s="30">
        <v>3</v>
      </c>
      <c r="W26" s="25">
        <v>4</v>
      </c>
      <c r="X26" s="23">
        <f t="shared" si="25"/>
        <v>7</v>
      </c>
      <c r="Y26" s="30">
        <v>4</v>
      </c>
      <c r="Z26" s="25">
        <v>3</v>
      </c>
      <c r="AA26" s="23">
        <f t="shared" si="26"/>
        <v>6</v>
      </c>
      <c r="AB26" s="30">
        <v>2</v>
      </c>
      <c r="AC26" s="25">
        <v>4</v>
      </c>
    </row>
    <row r="27" spans="1:29" x14ac:dyDescent="0.25">
      <c r="A27" s="52"/>
      <c r="B27" s="16" t="s">
        <v>33</v>
      </c>
      <c r="C27" s="23">
        <f t="shared" si="18"/>
        <v>7</v>
      </c>
      <c r="D27" s="24">
        <v>5</v>
      </c>
      <c r="E27" s="25">
        <v>2</v>
      </c>
      <c r="F27" s="23">
        <f t="shared" si="19"/>
        <v>7</v>
      </c>
      <c r="G27" s="24">
        <v>4</v>
      </c>
      <c r="H27" s="25">
        <v>3</v>
      </c>
      <c r="I27" s="23">
        <f t="shared" si="20"/>
        <v>7</v>
      </c>
      <c r="J27" s="24">
        <v>4</v>
      </c>
      <c r="K27" s="25">
        <v>3</v>
      </c>
      <c r="L27" s="23">
        <f t="shared" si="21"/>
        <v>7</v>
      </c>
      <c r="M27" s="27">
        <v>3</v>
      </c>
      <c r="N27" s="28">
        <v>4</v>
      </c>
      <c r="O27" s="23">
        <f t="shared" si="22"/>
        <v>6</v>
      </c>
      <c r="P27" s="26">
        <v>3</v>
      </c>
      <c r="Q27" s="26">
        <v>3</v>
      </c>
      <c r="R27" s="23">
        <f t="shared" si="23"/>
        <v>3</v>
      </c>
      <c r="S27" s="26">
        <v>1</v>
      </c>
      <c r="T27" s="29">
        <v>2</v>
      </c>
      <c r="U27" s="23">
        <f t="shared" si="24"/>
        <v>3</v>
      </c>
      <c r="V27" s="30">
        <v>1</v>
      </c>
      <c r="W27" s="25">
        <v>2</v>
      </c>
      <c r="X27" s="23">
        <f t="shared" si="25"/>
        <v>3</v>
      </c>
      <c r="Y27" s="30">
        <v>1</v>
      </c>
      <c r="Z27" s="25">
        <v>2</v>
      </c>
      <c r="AA27" s="23">
        <f t="shared" si="26"/>
        <v>3</v>
      </c>
      <c r="AB27" s="30">
        <v>1</v>
      </c>
      <c r="AC27" s="25">
        <v>2</v>
      </c>
    </row>
    <row r="28" spans="1:29" x14ac:dyDescent="0.25">
      <c r="A28" s="52"/>
      <c r="B28" s="16" t="s">
        <v>34</v>
      </c>
      <c r="C28" s="23">
        <f t="shared" si="18"/>
        <v>0</v>
      </c>
      <c r="D28" s="24">
        <v>0</v>
      </c>
      <c r="E28" s="25">
        <v>0</v>
      </c>
      <c r="F28" s="23">
        <f t="shared" si="19"/>
        <v>0</v>
      </c>
      <c r="G28" s="24">
        <v>0</v>
      </c>
      <c r="H28" s="25">
        <v>0</v>
      </c>
      <c r="I28" s="23">
        <f t="shared" si="20"/>
        <v>0</v>
      </c>
      <c r="J28" s="24">
        <v>0</v>
      </c>
      <c r="K28" s="25">
        <v>0</v>
      </c>
      <c r="L28" s="23">
        <f t="shared" si="21"/>
        <v>0</v>
      </c>
      <c r="M28" s="24">
        <v>0</v>
      </c>
      <c r="N28" s="25">
        <v>0</v>
      </c>
      <c r="O28" s="23">
        <f t="shared" si="22"/>
        <v>0</v>
      </c>
      <c r="P28" s="26">
        <v>0</v>
      </c>
      <c r="Q28" s="26">
        <v>0</v>
      </c>
      <c r="R28" s="23">
        <f t="shared" si="23"/>
        <v>0</v>
      </c>
      <c r="S28" s="26">
        <v>0</v>
      </c>
      <c r="T28" s="29">
        <v>0</v>
      </c>
      <c r="U28" s="23">
        <f t="shared" si="24"/>
        <v>0</v>
      </c>
      <c r="V28" s="26">
        <v>0</v>
      </c>
      <c r="W28" s="29">
        <v>0</v>
      </c>
      <c r="X28" s="23">
        <f t="shared" si="25"/>
        <v>0</v>
      </c>
      <c r="Y28" s="26">
        <v>0</v>
      </c>
      <c r="Z28" s="29">
        <v>0</v>
      </c>
      <c r="AA28" s="23">
        <f t="shared" si="26"/>
        <v>0</v>
      </c>
      <c r="AB28" s="26">
        <v>0</v>
      </c>
      <c r="AC28" s="29">
        <v>0</v>
      </c>
    </row>
    <row r="29" spans="1:29" x14ac:dyDescent="0.25">
      <c r="A29" s="52"/>
      <c r="B29" s="16" t="s">
        <v>35</v>
      </c>
      <c r="C29" s="23">
        <f t="shared" si="18"/>
        <v>1</v>
      </c>
      <c r="D29" s="24">
        <v>0</v>
      </c>
      <c r="E29" s="25">
        <v>1</v>
      </c>
      <c r="F29" s="23">
        <f t="shared" si="19"/>
        <v>1</v>
      </c>
      <c r="G29" s="24">
        <v>0</v>
      </c>
      <c r="H29" s="25">
        <v>1</v>
      </c>
      <c r="I29" s="23">
        <f t="shared" si="20"/>
        <v>1</v>
      </c>
      <c r="J29" s="24">
        <v>0</v>
      </c>
      <c r="K29" s="25">
        <v>1</v>
      </c>
      <c r="L29" s="23">
        <f t="shared" si="21"/>
        <v>1</v>
      </c>
      <c r="M29" s="24">
        <v>0</v>
      </c>
      <c r="N29" s="28">
        <v>1</v>
      </c>
      <c r="O29" s="23">
        <f t="shared" si="22"/>
        <v>1</v>
      </c>
      <c r="P29" s="26">
        <v>0</v>
      </c>
      <c r="Q29" s="26">
        <v>1</v>
      </c>
      <c r="R29" s="23">
        <f t="shared" si="23"/>
        <v>1</v>
      </c>
      <c r="S29" s="26">
        <v>0</v>
      </c>
      <c r="T29" s="29">
        <v>1</v>
      </c>
      <c r="U29" s="23">
        <f t="shared" si="24"/>
        <v>1</v>
      </c>
      <c r="V29" s="26">
        <v>0</v>
      </c>
      <c r="W29" s="25">
        <v>1</v>
      </c>
      <c r="X29" s="23">
        <f t="shared" si="25"/>
        <v>1</v>
      </c>
      <c r="Y29" s="26">
        <v>0</v>
      </c>
      <c r="Z29" s="25">
        <v>1</v>
      </c>
      <c r="AA29" s="23">
        <f t="shared" si="26"/>
        <v>1</v>
      </c>
      <c r="AB29" s="26">
        <v>0</v>
      </c>
      <c r="AC29" s="29">
        <v>1</v>
      </c>
    </row>
    <row r="30" spans="1:29" x14ac:dyDescent="0.25">
      <c r="A30" s="52"/>
      <c r="B30" s="16" t="s">
        <v>36</v>
      </c>
      <c r="C30" s="23">
        <f t="shared" si="18"/>
        <v>0</v>
      </c>
      <c r="D30" s="24">
        <v>0</v>
      </c>
      <c r="E30" s="25">
        <v>0</v>
      </c>
      <c r="F30" s="23">
        <f t="shared" si="19"/>
        <v>0</v>
      </c>
      <c r="G30" s="24">
        <v>0</v>
      </c>
      <c r="H30" s="25">
        <v>0</v>
      </c>
      <c r="I30" s="23">
        <f t="shared" si="20"/>
        <v>0</v>
      </c>
      <c r="J30" s="24">
        <v>0</v>
      </c>
      <c r="K30" s="25">
        <v>0</v>
      </c>
      <c r="L30" s="23">
        <f t="shared" si="21"/>
        <v>1</v>
      </c>
      <c r="M30" s="24">
        <v>0</v>
      </c>
      <c r="N30" s="28">
        <v>1</v>
      </c>
      <c r="O30" s="23">
        <f t="shared" si="22"/>
        <v>1</v>
      </c>
      <c r="P30" s="26">
        <v>0</v>
      </c>
      <c r="Q30" s="26">
        <v>1</v>
      </c>
      <c r="R30" s="23">
        <f t="shared" si="23"/>
        <v>0</v>
      </c>
      <c r="S30" s="26">
        <v>0</v>
      </c>
      <c r="T30" s="29">
        <v>0</v>
      </c>
      <c r="U30" s="23">
        <f t="shared" si="24"/>
        <v>0</v>
      </c>
      <c r="V30" s="26">
        <v>0</v>
      </c>
      <c r="W30" s="29">
        <v>0</v>
      </c>
      <c r="X30" s="23">
        <f t="shared" si="25"/>
        <v>0</v>
      </c>
      <c r="Y30" s="26">
        <v>0</v>
      </c>
      <c r="Z30" s="29">
        <v>0</v>
      </c>
      <c r="AA30" s="23">
        <f t="shared" si="26"/>
        <v>0</v>
      </c>
      <c r="AB30" s="26">
        <v>0</v>
      </c>
      <c r="AC30" s="29">
        <v>0</v>
      </c>
    </row>
    <row r="31" spans="1:29" ht="17.25" thickBot="1" x14ac:dyDescent="0.3">
      <c r="A31" s="55"/>
      <c r="B31" s="19" t="s">
        <v>37</v>
      </c>
      <c r="C31" s="35">
        <f t="shared" si="18"/>
        <v>1</v>
      </c>
      <c r="D31" s="36">
        <v>0</v>
      </c>
      <c r="E31" s="37">
        <v>1</v>
      </c>
      <c r="F31" s="35">
        <f t="shared" si="19"/>
        <v>1</v>
      </c>
      <c r="G31" s="36">
        <v>0</v>
      </c>
      <c r="H31" s="37">
        <v>1</v>
      </c>
      <c r="I31" s="35">
        <f t="shared" si="20"/>
        <v>1</v>
      </c>
      <c r="J31" s="36">
        <v>0</v>
      </c>
      <c r="K31" s="37">
        <v>1</v>
      </c>
      <c r="L31" s="35">
        <f t="shared" si="21"/>
        <v>0</v>
      </c>
      <c r="M31" s="36">
        <v>0</v>
      </c>
      <c r="N31" s="37">
        <v>0</v>
      </c>
      <c r="O31" s="35">
        <f t="shared" si="22"/>
        <v>0</v>
      </c>
      <c r="P31" s="38">
        <v>0</v>
      </c>
      <c r="Q31" s="38">
        <v>0</v>
      </c>
      <c r="R31" s="35">
        <f t="shared" si="23"/>
        <v>1</v>
      </c>
      <c r="S31" s="38">
        <v>0</v>
      </c>
      <c r="T31" s="39">
        <v>1</v>
      </c>
      <c r="U31" s="35">
        <f t="shared" si="24"/>
        <v>1</v>
      </c>
      <c r="V31" s="38">
        <v>0</v>
      </c>
      <c r="W31" s="37">
        <v>1</v>
      </c>
      <c r="X31" s="35">
        <f t="shared" si="25"/>
        <v>1</v>
      </c>
      <c r="Y31" s="38">
        <v>0</v>
      </c>
      <c r="Z31" s="37">
        <v>1</v>
      </c>
      <c r="AA31" s="35">
        <f t="shared" si="26"/>
        <v>1</v>
      </c>
      <c r="AB31" s="38">
        <v>0</v>
      </c>
      <c r="AC31" s="39">
        <v>1</v>
      </c>
    </row>
    <row r="32" spans="1:29" x14ac:dyDescent="0.25">
      <c r="A32" s="60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x14ac:dyDescent="0.25">
      <c r="A33" s="62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</row>
    <row r="34" spans="1:26" x14ac:dyDescent="0.25">
      <c r="A34" s="56" t="s">
        <v>38</v>
      </c>
      <c r="B34" s="56"/>
      <c r="C34" s="56"/>
      <c r="D34" s="56"/>
      <c r="E34" s="56"/>
      <c r="F34" s="56"/>
      <c r="G34" s="14"/>
      <c r="H34" s="14"/>
      <c r="I34" s="14"/>
      <c r="J34" s="14"/>
      <c r="K34" s="14"/>
      <c r="L34" s="14"/>
      <c r="M34" s="14"/>
      <c r="N34" s="14"/>
      <c r="V34" s="5"/>
      <c r="X34" s="5"/>
    </row>
    <row r="35" spans="1:26" x14ac:dyDescent="0.25">
      <c r="A35" s="1" t="s">
        <v>39</v>
      </c>
    </row>
  </sheetData>
  <mergeCells count="16">
    <mergeCell ref="A1:AC1"/>
    <mergeCell ref="AA3:AC3"/>
    <mergeCell ref="A3:B4"/>
    <mergeCell ref="C3:E3"/>
    <mergeCell ref="F3:H3"/>
    <mergeCell ref="I3:K3"/>
    <mergeCell ref="L3:N3"/>
    <mergeCell ref="R3:T3"/>
    <mergeCell ref="U3:W3"/>
    <mergeCell ref="A5:A15"/>
    <mergeCell ref="A16:A22"/>
    <mergeCell ref="A23:A31"/>
    <mergeCell ref="A34:F34"/>
    <mergeCell ref="O3:Q3"/>
    <mergeCell ref="A32:Z33"/>
    <mergeCell ref="X3:Z3"/>
  </mergeCells>
  <phoneticPr fontId="2" type="noConversion"/>
  <printOptions horizontalCentered="1"/>
  <pageMargins left="0.31496062992125984" right="0.31496062992125984" top="0.74803149606299213" bottom="0.74803149606299213" header="0.70866141732283472" footer="0.31496062992125984"/>
  <pageSetup paperSize="9" scale="85" fitToHeight="0" orientation="landscape" r:id="rId1"/>
  <headerFooter>
    <oddHeader xml:space="preserve">&amp;C&amp;"標楷體,標準"&amp;16桃園市政府政風處員工人數  </oddHeader>
    <oddFooter>&amp;L&amp;"標楷體,標準"製表：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5"/>
  <sheetViews>
    <sheetView tabSelected="1" view="pageLayout" topLeftCell="A2" zoomScaleNormal="100" zoomScaleSheetLayoutView="118" workbookViewId="0">
      <selection activeCell="T30" sqref="T30"/>
    </sheetView>
  </sheetViews>
  <sheetFormatPr defaultColWidth="7.625" defaultRowHeight="16.5" x14ac:dyDescent="0.25"/>
  <cols>
    <col min="1" max="1" width="4.375" customWidth="1"/>
    <col min="2" max="2" width="8.875" style="2" customWidth="1"/>
    <col min="3" max="14" width="7.5" style="3" customWidth="1"/>
    <col min="15" max="29" width="5.625" style="3" customWidth="1"/>
  </cols>
  <sheetData>
    <row r="1" spans="1:29" ht="21" x14ac:dyDescent="0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</row>
    <row r="2" spans="1:29" ht="17.25" thickBot="1" x14ac:dyDescent="0.3">
      <c r="G2" s="4"/>
      <c r="H2" s="4"/>
      <c r="L2" s="5"/>
      <c r="N2" s="46" t="s">
        <v>0</v>
      </c>
      <c r="Y2" s="45"/>
      <c r="Z2" s="45"/>
    </row>
    <row r="3" spans="1:29" ht="17.25" thickBot="1" x14ac:dyDescent="0.3">
      <c r="A3" s="67" t="s">
        <v>1</v>
      </c>
      <c r="B3" s="68"/>
      <c r="C3" s="63" t="s">
        <v>48</v>
      </c>
      <c r="D3" s="64"/>
      <c r="E3" s="65"/>
      <c r="F3" s="64" t="s">
        <v>49</v>
      </c>
      <c r="G3" s="64"/>
      <c r="H3" s="65"/>
      <c r="I3" s="64" t="s">
        <v>50</v>
      </c>
      <c r="J3" s="64"/>
      <c r="K3" s="65"/>
      <c r="L3" s="63" t="s">
        <v>51</v>
      </c>
      <c r="M3" s="64"/>
      <c r="N3" s="65"/>
      <c r="O3" s="74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</row>
    <row r="4" spans="1:29" ht="17.25" thickBot="1" x14ac:dyDescent="0.3">
      <c r="A4" s="69"/>
      <c r="B4" s="70"/>
      <c r="C4" s="44" t="s">
        <v>6</v>
      </c>
      <c r="D4" s="43" t="s">
        <v>7</v>
      </c>
      <c r="E4" s="41" t="s">
        <v>8</v>
      </c>
      <c r="F4" s="42" t="s">
        <v>6</v>
      </c>
      <c r="G4" s="43" t="s">
        <v>7</v>
      </c>
      <c r="H4" s="41" t="s">
        <v>8</v>
      </c>
      <c r="I4" s="42" t="s">
        <v>6</v>
      </c>
      <c r="J4" s="43" t="s">
        <v>7</v>
      </c>
      <c r="K4" s="41" t="s">
        <v>8</v>
      </c>
      <c r="L4" s="44" t="s">
        <v>6</v>
      </c>
      <c r="M4" s="43" t="s">
        <v>7</v>
      </c>
      <c r="N4" s="41" t="s">
        <v>8</v>
      </c>
      <c r="O4" s="47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</row>
    <row r="5" spans="1:29" x14ac:dyDescent="0.25">
      <c r="A5" s="51" t="s">
        <v>10</v>
      </c>
      <c r="B5" s="15" t="s">
        <v>6</v>
      </c>
      <c r="C5" s="20">
        <f>SUM(D5:E5)</f>
        <v>45</v>
      </c>
      <c r="D5" s="21">
        <f>SUM(D6:D15)</f>
        <v>17</v>
      </c>
      <c r="E5" s="22">
        <f>SUM(E6:E15)</f>
        <v>28</v>
      </c>
      <c r="F5" s="20">
        <f>SUM(G5:H5)</f>
        <v>49</v>
      </c>
      <c r="G5" s="21">
        <f>SUM(G6:G15)</f>
        <v>18</v>
      </c>
      <c r="H5" s="22">
        <f>SUM(H6:H15)</f>
        <v>31</v>
      </c>
      <c r="I5" s="20">
        <f>SUM(J5:K5)</f>
        <v>49</v>
      </c>
      <c r="J5" s="21">
        <f>SUM(J6:J15)</f>
        <v>16</v>
      </c>
      <c r="K5" s="22">
        <f>SUM(K6:K15)</f>
        <v>33</v>
      </c>
      <c r="L5" s="20">
        <f>SUM(M5:N5)</f>
        <v>48</v>
      </c>
      <c r="M5" s="21">
        <f>SUM(M6:M15)</f>
        <v>16</v>
      </c>
      <c r="N5" s="22">
        <f>SUM(N6:N15)</f>
        <v>32</v>
      </c>
      <c r="O5" s="49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</row>
    <row r="6" spans="1:29" x14ac:dyDescent="0.25">
      <c r="A6" s="52"/>
      <c r="B6" s="16" t="s">
        <v>12</v>
      </c>
      <c r="C6" s="23">
        <f>SUM(D6:E6)</f>
        <v>0</v>
      </c>
      <c r="D6" s="24">
        <v>0</v>
      </c>
      <c r="E6" s="25">
        <v>0</v>
      </c>
      <c r="F6" s="23">
        <f>SUM(G6:H6)</f>
        <v>0</v>
      </c>
      <c r="G6" s="24">
        <v>0</v>
      </c>
      <c r="H6" s="25">
        <v>0</v>
      </c>
      <c r="I6" s="23">
        <f>SUM(J6:K6)</f>
        <v>0</v>
      </c>
      <c r="J6" s="24">
        <v>0</v>
      </c>
      <c r="K6" s="25">
        <v>0</v>
      </c>
      <c r="L6" s="23">
        <f>SUM(M6:N6)</f>
        <v>0</v>
      </c>
      <c r="M6" s="24">
        <v>0</v>
      </c>
      <c r="N6" s="25">
        <v>0</v>
      </c>
      <c r="O6" s="49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</row>
    <row r="7" spans="1:29" x14ac:dyDescent="0.25">
      <c r="A7" s="52"/>
      <c r="B7" s="16" t="s">
        <v>13</v>
      </c>
      <c r="C7" s="23">
        <f t="shared" ref="C7:C15" si="0">SUM(D7:E7)</f>
        <v>5</v>
      </c>
      <c r="D7" s="30">
        <v>2</v>
      </c>
      <c r="E7" s="25">
        <v>3</v>
      </c>
      <c r="F7" s="23">
        <f t="shared" ref="F7:F15" si="1">SUM(G7:H7)</f>
        <v>7</v>
      </c>
      <c r="G7" s="24">
        <v>3</v>
      </c>
      <c r="H7" s="25">
        <v>4</v>
      </c>
      <c r="I7" s="23">
        <f t="shared" ref="I7:I15" si="2">SUM(J7:K7)</f>
        <v>9</v>
      </c>
      <c r="J7" s="24">
        <v>3</v>
      </c>
      <c r="K7" s="25">
        <v>6</v>
      </c>
      <c r="L7" s="23">
        <f t="shared" ref="L7:L15" si="3">SUM(M7:N7)</f>
        <v>9</v>
      </c>
      <c r="M7" s="30">
        <v>1</v>
      </c>
      <c r="N7" s="25">
        <v>8</v>
      </c>
      <c r="O7" s="49"/>
      <c r="P7" s="30"/>
      <c r="Q7" s="27"/>
      <c r="R7" s="27"/>
      <c r="S7" s="30"/>
      <c r="T7" s="27"/>
      <c r="U7" s="27"/>
      <c r="V7" s="30"/>
      <c r="W7" s="27"/>
      <c r="X7" s="27"/>
      <c r="Y7" s="27"/>
      <c r="Z7" s="27"/>
      <c r="AA7" s="27"/>
      <c r="AB7" s="27"/>
      <c r="AC7" s="27"/>
    </row>
    <row r="8" spans="1:29" x14ac:dyDescent="0.25">
      <c r="A8" s="52"/>
      <c r="B8" s="16" t="s">
        <v>14</v>
      </c>
      <c r="C8" s="23">
        <f t="shared" si="0"/>
        <v>8</v>
      </c>
      <c r="D8" s="30">
        <v>2</v>
      </c>
      <c r="E8" s="25">
        <v>6</v>
      </c>
      <c r="F8" s="23">
        <f t="shared" si="1"/>
        <v>13</v>
      </c>
      <c r="G8" s="24">
        <v>3</v>
      </c>
      <c r="H8" s="25">
        <v>10</v>
      </c>
      <c r="I8" s="23">
        <f t="shared" si="2"/>
        <v>12</v>
      </c>
      <c r="J8" s="24">
        <v>3</v>
      </c>
      <c r="K8" s="25">
        <v>9</v>
      </c>
      <c r="L8" s="23">
        <f t="shared" si="3"/>
        <v>7</v>
      </c>
      <c r="M8" s="30">
        <v>3</v>
      </c>
      <c r="N8" s="25">
        <v>4</v>
      </c>
      <c r="O8" s="49"/>
      <c r="P8" s="30"/>
      <c r="Q8" s="27"/>
      <c r="R8" s="27"/>
      <c r="S8" s="30"/>
      <c r="T8" s="27"/>
      <c r="U8" s="27"/>
      <c r="V8" s="30"/>
      <c r="W8" s="27"/>
      <c r="X8" s="27"/>
      <c r="Y8" s="27"/>
      <c r="Z8" s="27"/>
      <c r="AA8" s="27"/>
      <c r="AB8" s="27"/>
      <c r="AC8" s="27"/>
    </row>
    <row r="9" spans="1:29" x14ac:dyDescent="0.25">
      <c r="A9" s="52"/>
      <c r="B9" s="16" t="s">
        <v>15</v>
      </c>
      <c r="C9" s="23">
        <f t="shared" si="0"/>
        <v>11</v>
      </c>
      <c r="D9" s="30">
        <v>3</v>
      </c>
      <c r="E9" s="25">
        <v>8</v>
      </c>
      <c r="F9" s="23">
        <f t="shared" si="1"/>
        <v>5</v>
      </c>
      <c r="G9" s="24">
        <v>0</v>
      </c>
      <c r="H9" s="25">
        <v>5</v>
      </c>
      <c r="I9" s="23">
        <f t="shared" si="2"/>
        <v>5</v>
      </c>
      <c r="J9" s="24">
        <v>1</v>
      </c>
      <c r="K9" s="25">
        <v>4</v>
      </c>
      <c r="L9" s="23">
        <f t="shared" si="3"/>
        <v>10</v>
      </c>
      <c r="M9" s="30">
        <v>2</v>
      </c>
      <c r="N9" s="25">
        <v>8</v>
      </c>
      <c r="O9" s="49"/>
      <c r="P9" s="30"/>
      <c r="Q9" s="27"/>
      <c r="R9" s="27"/>
      <c r="S9" s="30"/>
      <c r="T9" s="27"/>
      <c r="U9" s="27"/>
      <c r="V9" s="30"/>
      <c r="W9" s="27"/>
      <c r="X9" s="27"/>
      <c r="Y9" s="27"/>
      <c r="Z9" s="27"/>
      <c r="AA9" s="27"/>
      <c r="AB9" s="27"/>
      <c r="AC9" s="27"/>
    </row>
    <row r="10" spans="1:29" x14ac:dyDescent="0.25">
      <c r="A10" s="52"/>
      <c r="B10" s="16" t="s">
        <v>16</v>
      </c>
      <c r="C10" s="23">
        <f t="shared" si="0"/>
        <v>7</v>
      </c>
      <c r="D10" s="30">
        <v>2</v>
      </c>
      <c r="E10" s="25">
        <v>5</v>
      </c>
      <c r="F10" s="23">
        <f t="shared" si="1"/>
        <v>11</v>
      </c>
      <c r="G10" s="24">
        <v>4</v>
      </c>
      <c r="H10" s="25">
        <v>7</v>
      </c>
      <c r="I10" s="23">
        <f t="shared" si="2"/>
        <v>7</v>
      </c>
      <c r="J10" s="24">
        <v>2</v>
      </c>
      <c r="K10" s="25">
        <v>5</v>
      </c>
      <c r="L10" s="23">
        <f t="shared" si="3"/>
        <v>7</v>
      </c>
      <c r="M10" s="30">
        <v>2</v>
      </c>
      <c r="N10" s="25">
        <v>5</v>
      </c>
      <c r="O10" s="49"/>
      <c r="P10" s="30"/>
      <c r="Q10" s="27"/>
      <c r="R10" s="27"/>
      <c r="S10" s="30"/>
      <c r="T10" s="27"/>
      <c r="U10" s="27"/>
      <c r="V10" s="30"/>
      <c r="W10" s="27"/>
      <c r="X10" s="27"/>
      <c r="Y10" s="27"/>
      <c r="Z10" s="27"/>
      <c r="AA10" s="27"/>
      <c r="AB10" s="27"/>
      <c r="AC10" s="27"/>
    </row>
    <row r="11" spans="1:29" x14ac:dyDescent="0.25">
      <c r="A11" s="52"/>
      <c r="B11" s="16" t="s">
        <v>17</v>
      </c>
      <c r="C11" s="23">
        <f t="shared" si="0"/>
        <v>5</v>
      </c>
      <c r="D11" s="30">
        <v>2</v>
      </c>
      <c r="E11" s="25">
        <v>3</v>
      </c>
      <c r="F11" s="23">
        <f t="shared" si="1"/>
        <v>4</v>
      </c>
      <c r="G11" s="24">
        <v>2</v>
      </c>
      <c r="H11" s="25">
        <v>2</v>
      </c>
      <c r="I11" s="23">
        <f t="shared" si="2"/>
        <v>8</v>
      </c>
      <c r="J11" s="24">
        <v>3</v>
      </c>
      <c r="K11" s="25">
        <v>5</v>
      </c>
      <c r="L11" s="23">
        <f t="shared" si="3"/>
        <v>6</v>
      </c>
      <c r="M11" s="30">
        <v>1</v>
      </c>
      <c r="N11" s="25">
        <v>5</v>
      </c>
      <c r="O11" s="49"/>
      <c r="P11" s="30"/>
      <c r="Q11" s="27"/>
      <c r="R11" s="27"/>
      <c r="S11" s="30"/>
      <c r="T11" s="27"/>
      <c r="U11" s="27"/>
      <c r="V11" s="30"/>
      <c r="W11" s="27"/>
      <c r="X11" s="27"/>
      <c r="Y11" s="27"/>
      <c r="Z11" s="27"/>
      <c r="AA11" s="27"/>
      <c r="AB11" s="27"/>
      <c r="AC11" s="27"/>
    </row>
    <row r="12" spans="1:29" x14ac:dyDescent="0.25">
      <c r="A12" s="52"/>
      <c r="B12" s="16" t="s">
        <v>18</v>
      </c>
      <c r="C12" s="23">
        <f t="shared" si="0"/>
        <v>5</v>
      </c>
      <c r="D12" s="30">
        <v>4</v>
      </c>
      <c r="E12" s="25">
        <v>1</v>
      </c>
      <c r="F12" s="23">
        <f t="shared" si="1"/>
        <v>4</v>
      </c>
      <c r="G12" s="24">
        <v>3</v>
      </c>
      <c r="H12" s="25">
        <v>1</v>
      </c>
      <c r="I12" s="23">
        <f t="shared" si="2"/>
        <v>4</v>
      </c>
      <c r="J12" s="24">
        <v>2</v>
      </c>
      <c r="K12" s="25">
        <v>2</v>
      </c>
      <c r="L12" s="23">
        <f t="shared" si="3"/>
        <v>3</v>
      </c>
      <c r="M12" s="30">
        <v>3</v>
      </c>
      <c r="N12" s="25">
        <v>0</v>
      </c>
      <c r="O12" s="49"/>
      <c r="P12" s="30"/>
      <c r="Q12" s="27"/>
      <c r="R12" s="27"/>
      <c r="S12" s="30"/>
      <c r="T12" s="27"/>
      <c r="U12" s="27"/>
      <c r="V12" s="30"/>
      <c r="W12" s="27"/>
      <c r="X12" s="27"/>
      <c r="Y12" s="27"/>
      <c r="Z12" s="27"/>
      <c r="AA12" s="27"/>
      <c r="AB12" s="27"/>
      <c r="AC12" s="27"/>
    </row>
    <row r="13" spans="1:29" x14ac:dyDescent="0.25">
      <c r="A13" s="52"/>
      <c r="B13" s="16" t="s">
        <v>19</v>
      </c>
      <c r="C13" s="23">
        <f t="shared" si="0"/>
        <v>1</v>
      </c>
      <c r="D13" s="24">
        <v>0</v>
      </c>
      <c r="E13" s="25">
        <v>1</v>
      </c>
      <c r="F13" s="23">
        <f t="shared" si="1"/>
        <v>2</v>
      </c>
      <c r="G13" s="24">
        <v>1</v>
      </c>
      <c r="H13" s="25">
        <v>1</v>
      </c>
      <c r="I13" s="23">
        <f t="shared" si="2"/>
        <v>1</v>
      </c>
      <c r="J13" s="24">
        <v>1</v>
      </c>
      <c r="K13" s="25">
        <v>0</v>
      </c>
      <c r="L13" s="23">
        <f t="shared" si="3"/>
        <v>2</v>
      </c>
      <c r="M13" s="30">
        <v>2</v>
      </c>
      <c r="N13" s="25">
        <v>0</v>
      </c>
      <c r="O13" s="49"/>
      <c r="P13" s="30"/>
      <c r="Q13" s="27"/>
      <c r="R13" s="27"/>
      <c r="S13" s="30"/>
      <c r="T13" s="27"/>
      <c r="U13" s="27"/>
      <c r="V13" s="27"/>
      <c r="W13" s="27"/>
      <c r="X13" s="27"/>
      <c r="Y13" s="27"/>
      <c r="Z13" s="27"/>
      <c r="AA13" s="27"/>
      <c r="AB13" s="27"/>
      <c r="AC13" s="27"/>
    </row>
    <row r="14" spans="1:29" x14ac:dyDescent="0.25">
      <c r="A14" s="52"/>
      <c r="B14" s="16" t="s">
        <v>20</v>
      </c>
      <c r="C14" s="23">
        <f t="shared" si="0"/>
        <v>3</v>
      </c>
      <c r="D14" s="30">
        <v>2</v>
      </c>
      <c r="E14" s="25">
        <v>1</v>
      </c>
      <c r="F14" s="23">
        <f t="shared" si="1"/>
        <v>3</v>
      </c>
      <c r="G14" s="24">
        <v>2</v>
      </c>
      <c r="H14" s="25">
        <v>1</v>
      </c>
      <c r="I14" s="23">
        <f t="shared" si="2"/>
        <v>3</v>
      </c>
      <c r="J14" s="24">
        <v>1</v>
      </c>
      <c r="K14" s="25">
        <v>2</v>
      </c>
      <c r="L14" s="23">
        <f t="shared" si="3"/>
        <v>3</v>
      </c>
      <c r="M14" s="30">
        <v>2</v>
      </c>
      <c r="N14" s="25">
        <v>1</v>
      </c>
      <c r="O14" s="49"/>
      <c r="P14" s="30"/>
      <c r="Q14" s="27"/>
      <c r="R14" s="27"/>
      <c r="S14" s="30"/>
      <c r="T14" s="27"/>
      <c r="U14" s="27"/>
      <c r="V14" s="30"/>
      <c r="W14" s="27"/>
      <c r="X14" s="27"/>
      <c r="Y14" s="27"/>
      <c r="Z14" s="27"/>
      <c r="AA14" s="27"/>
      <c r="AB14" s="27"/>
      <c r="AC14" s="27"/>
    </row>
    <row r="15" spans="1:29" ht="17.25" thickBot="1" x14ac:dyDescent="0.3">
      <c r="A15" s="53"/>
      <c r="B15" s="17" t="s">
        <v>21</v>
      </c>
      <c r="C15" s="23">
        <f t="shared" si="0"/>
        <v>0</v>
      </c>
      <c r="D15" s="32">
        <v>0</v>
      </c>
      <c r="E15" s="31">
        <v>0</v>
      </c>
      <c r="F15" s="23">
        <f t="shared" si="1"/>
        <v>0</v>
      </c>
      <c r="G15" s="24">
        <v>0</v>
      </c>
      <c r="H15" s="31">
        <v>0</v>
      </c>
      <c r="I15" s="23">
        <f t="shared" si="2"/>
        <v>0</v>
      </c>
      <c r="J15" s="24">
        <v>0</v>
      </c>
      <c r="K15" s="31">
        <v>0</v>
      </c>
      <c r="L15" s="23">
        <f t="shared" si="3"/>
        <v>1</v>
      </c>
      <c r="M15" s="32">
        <v>0</v>
      </c>
      <c r="N15" s="25">
        <v>1</v>
      </c>
      <c r="O15" s="49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</row>
    <row r="16" spans="1:29" x14ac:dyDescent="0.25">
      <c r="A16" s="54" t="s">
        <v>22</v>
      </c>
      <c r="B16" s="15" t="s">
        <v>6</v>
      </c>
      <c r="C16" s="20">
        <f>SUM(D16:E16)</f>
        <v>45</v>
      </c>
      <c r="D16" s="21">
        <f>SUM(D17:D22)</f>
        <v>17</v>
      </c>
      <c r="E16" s="22">
        <f>SUM(E17:E22)</f>
        <v>28</v>
      </c>
      <c r="F16" s="20">
        <f>SUM(G16:H16)</f>
        <v>49</v>
      </c>
      <c r="G16" s="21">
        <f>SUM(G17:G22)</f>
        <v>18</v>
      </c>
      <c r="H16" s="22">
        <f>SUM(H17:H22)</f>
        <v>31</v>
      </c>
      <c r="I16" s="20">
        <f>SUM(J16:K16)</f>
        <v>49</v>
      </c>
      <c r="J16" s="21">
        <f>SUM(J17:J22)</f>
        <v>16</v>
      </c>
      <c r="K16" s="22">
        <f>SUM(K17:K22)</f>
        <v>33</v>
      </c>
      <c r="L16" s="20">
        <f>SUM(M16:N16)</f>
        <v>48</v>
      </c>
      <c r="M16" s="21">
        <f>SUM(M17:M22)</f>
        <v>16</v>
      </c>
      <c r="N16" s="22">
        <f>SUM(N17:N22)</f>
        <v>32</v>
      </c>
      <c r="O16" s="49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1:29" x14ac:dyDescent="0.25">
      <c r="A17" s="52"/>
      <c r="B17" s="16" t="s">
        <v>23</v>
      </c>
      <c r="C17" s="23">
        <f>SUM(D17:E17)</f>
        <v>0</v>
      </c>
      <c r="D17" s="26">
        <v>0</v>
      </c>
      <c r="E17" s="29">
        <v>0</v>
      </c>
      <c r="F17" s="23">
        <f>SUM(G17:H17)</f>
        <v>0</v>
      </c>
      <c r="G17" s="24">
        <v>0</v>
      </c>
      <c r="H17" s="25">
        <v>0</v>
      </c>
      <c r="I17" s="23">
        <f>SUM(J17:K17)</f>
        <v>0</v>
      </c>
      <c r="J17" s="24">
        <v>0</v>
      </c>
      <c r="K17" s="25">
        <v>0</v>
      </c>
      <c r="L17" s="23">
        <f>SUM(M17:N17)</f>
        <v>0</v>
      </c>
      <c r="M17" s="26">
        <v>0</v>
      </c>
      <c r="N17" s="29">
        <v>0</v>
      </c>
      <c r="O17" s="49"/>
      <c r="P17" s="30"/>
      <c r="Q17" s="30"/>
      <c r="R17" s="27"/>
      <c r="S17" s="30"/>
      <c r="T17" s="30"/>
      <c r="U17" s="27"/>
      <c r="V17" s="30"/>
      <c r="W17" s="30"/>
      <c r="X17" s="27"/>
      <c r="Y17" s="27"/>
      <c r="Z17" s="27"/>
      <c r="AA17" s="27"/>
      <c r="AB17" s="27"/>
      <c r="AC17" s="27"/>
    </row>
    <row r="18" spans="1:29" x14ac:dyDescent="0.25">
      <c r="A18" s="52"/>
      <c r="B18" s="16" t="s">
        <v>24</v>
      </c>
      <c r="C18" s="23">
        <f t="shared" ref="C18:C22" si="4">SUM(D18:E18)</f>
        <v>7</v>
      </c>
      <c r="D18" s="30">
        <v>3</v>
      </c>
      <c r="E18" s="25">
        <v>4</v>
      </c>
      <c r="F18" s="23">
        <f t="shared" ref="F18:F22" si="5">SUM(G18:H18)</f>
        <v>12</v>
      </c>
      <c r="G18" s="24">
        <v>8</v>
      </c>
      <c r="H18" s="25">
        <v>4</v>
      </c>
      <c r="I18" s="23">
        <f t="shared" ref="I18:I22" si="6">SUM(J18:K18)</f>
        <v>15</v>
      </c>
      <c r="J18" s="24">
        <v>9</v>
      </c>
      <c r="K18" s="25">
        <v>6</v>
      </c>
      <c r="L18" s="23">
        <f t="shared" ref="L18:L22" si="7">SUM(M18:N18)</f>
        <v>13</v>
      </c>
      <c r="M18" s="30">
        <v>9</v>
      </c>
      <c r="N18" s="25">
        <v>4</v>
      </c>
      <c r="O18" s="49"/>
      <c r="P18" s="30"/>
      <c r="Q18" s="27"/>
      <c r="R18" s="27"/>
      <c r="S18" s="30"/>
      <c r="T18" s="27"/>
      <c r="U18" s="27"/>
      <c r="V18" s="30"/>
      <c r="W18" s="27"/>
      <c r="X18" s="27"/>
      <c r="Y18" s="27"/>
      <c r="Z18" s="27"/>
      <c r="AA18" s="27"/>
      <c r="AB18" s="27"/>
      <c r="AC18" s="27"/>
    </row>
    <row r="19" spans="1:29" x14ac:dyDescent="0.25">
      <c r="A19" s="52"/>
      <c r="B19" s="16" t="s">
        <v>25</v>
      </c>
      <c r="C19" s="23">
        <f t="shared" si="4"/>
        <v>36</v>
      </c>
      <c r="D19" s="30">
        <v>14</v>
      </c>
      <c r="E19" s="25">
        <v>22</v>
      </c>
      <c r="F19" s="23">
        <f t="shared" si="5"/>
        <v>34</v>
      </c>
      <c r="G19" s="24">
        <v>10</v>
      </c>
      <c r="H19" s="25">
        <v>24</v>
      </c>
      <c r="I19" s="23">
        <f t="shared" si="6"/>
        <v>32</v>
      </c>
      <c r="J19" s="24">
        <v>7</v>
      </c>
      <c r="K19" s="25">
        <v>25</v>
      </c>
      <c r="L19" s="23">
        <f t="shared" si="7"/>
        <v>32</v>
      </c>
      <c r="M19" s="30">
        <v>7</v>
      </c>
      <c r="N19" s="25">
        <v>25</v>
      </c>
      <c r="O19" s="49"/>
      <c r="P19" s="30"/>
      <c r="Q19" s="27"/>
      <c r="R19" s="27"/>
      <c r="S19" s="30"/>
      <c r="T19" s="27"/>
      <c r="U19" s="27"/>
      <c r="V19" s="30"/>
      <c r="W19" s="27"/>
      <c r="X19" s="27"/>
      <c r="Y19" s="27"/>
      <c r="Z19" s="27"/>
      <c r="AA19" s="27"/>
      <c r="AB19" s="27"/>
      <c r="AC19" s="27"/>
    </row>
    <row r="20" spans="1:29" x14ac:dyDescent="0.25">
      <c r="A20" s="52"/>
      <c r="B20" s="16" t="s">
        <v>26</v>
      </c>
      <c r="C20" s="23">
        <f t="shared" si="4"/>
        <v>1</v>
      </c>
      <c r="D20" s="24">
        <v>0</v>
      </c>
      <c r="E20" s="25">
        <v>1</v>
      </c>
      <c r="F20" s="23">
        <f t="shared" si="5"/>
        <v>2</v>
      </c>
      <c r="G20" s="24">
        <v>0</v>
      </c>
      <c r="H20" s="25">
        <v>2</v>
      </c>
      <c r="I20" s="23">
        <f t="shared" si="6"/>
        <v>1</v>
      </c>
      <c r="J20" s="24">
        <v>0</v>
      </c>
      <c r="K20" s="25">
        <v>1</v>
      </c>
      <c r="L20" s="23">
        <f t="shared" si="7"/>
        <v>2</v>
      </c>
      <c r="M20" s="24">
        <v>0</v>
      </c>
      <c r="N20" s="25">
        <v>2</v>
      </c>
      <c r="O20" s="49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</row>
    <row r="21" spans="1:29" x14ac:dyDescent="0.25">
      <c r="A21" s="52"/>
      <c r="B21" s="16" t="s">
        <v>27</v>
      </c>
      <c r="C21" s="23">
        <f t="shared" si="4"/>
        <v>1</v>
      </c>
      <c r="D21" s="24">
        <v>0</v>
      </c>
      <c r="E21" s="25">
        <v>1</v>
      </c>
      <c r="F21" s="23">
        <f t="shared" si="5"/>
        <v>1</v>
      </c>
      <c r="G21" s="24">
        <v>0</v>
      </c>
      <c r="H21" s="25">
        <v>1</v>
      </c>
      <c r="I21" s="23">
        <f t="shared" si="6"/>
        <v>1</v>
      </c>
      <c r="J21" s="24">
        <v>0</v>
      </c>
      <c r="K21" s="25">
        <v>1</v>
      </c>
      <c r="L21" s="23">
        <f t="shared" si="7"/>
        <v>1</v>
      </c>
      <c r="M21" s="24">
        <v>0</v>
      </c>
      <c r="N21" s="25">
        <v>1</v>
      </c>
      <c r="O21" s="49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</row>
    <row r="22" spans="1:29" ht="30" customHeight="1" thickBot="1" x14ac:dyDescent="0.3">
      <c r="A22" s="53"/>
      <c r="B22" s="18" t="s">
        <v>28</v>
      </c>
      <c r="C22" s="23">
        <f t="shared" si="4"/>
        <v>0</v>
      </c>
      <c r="D22" s="33">
        <v>0</v>
      </c>
      <c r="E22" s="29">
        <v>0</v>
      </c>
      <c r="F22" s="23">
        <f t="shared" si="5"/>
        <v>0</v>
      </c>
      <c r="G22" s="24">
        <v>0</v>
      </c>
      <c r="H22" s="25">
        <v>0</v>
      </c>
      <c r="I22" s="23">
        <f t="shared" si="6"/>
        <v>0</v>
      </c>
      <c r="J22" s="24">
        <v>0</v>
      </c>
      <c r="K22" s="25">
        <v>0</v>
      </c>
      <c r="L22" s="23">
        <f t="shared" si="7"/>
        <v>0</v>
      </c>
      <c r="M22" s="33">
        <v>0</v>
      </c>
      <c r="N22" s="29">
        <v>0</v>
      </c>
      <c r="O22" s="49"/>
      <c r="P22" s="30"/>
      <c r="Q22" s="30"/>
      <c r="R22" s="27"/>
      <c r="S22" s="30"/>
      <c r="T22" s="30"/>
      <c r="U22" s="27"/>
      <c r="V22" s="30"/>
      <c r="W22" s="30"/>
      <c r="X22" s="27"/>
      <c r="Y22" s="27"/>
      <c r="Z22" s="27"/>
      <c r="AA22" s="27"/>
      <c r="AB22" s="27"/>
      <c r="AC22" s="27"/>
    </row>
    <row r="23" spans="1:29" x14ac:dyDescent="0.25">
      <c r="A23" s="54" t="s">
        <v>29</v>
      </c>
      <c r="B23" s="15" t="s">
        <v>6</v>
      </c>
      <c r="C23" s="20">
        <f>SUM(D23:E23)</f>
        <v>45</v>
      </c>
      <c r="D23" s="21">
        <f>SUM(D24:D31)</f>
        <v>17</v>
      </c>
      <c r="E23" s="22">
        <f>SUM(E24:E31)</f>
        <v>28</v>
      </c>
      <c r="F23" s="20">
        <f>SUM(G23:H23)</f>
        <v>49</v>
      </c>
      <c r="G23" s="21">
        <f>SUM(G24:G31)</f>
        <v>18</v>
      </c>
      <c r="H23" s="22">
        <f>SUM(H24:H31)</f>
        <v>31</v>
      </c>
      <c r="I23" s="20">
        <f>SUM(J23:K23)</f>
        <v>49</v>
      </c>
      <c r="J23" s="21">
        <f>SUM(J24:J31)</f>
        <v>16</v>
      </c>
      <c r="K23" s="22">
        <f>SUM(K24:K31)</f>
        <v>33</v>
      </c>
      <c r="L23" s="20">
        <f>SUM(M23:N23)</f>
        <v>48</v>
      </c>
      <c r="M23" s="21">
        <f>SUM(M24:M31)</f>
        <v>15</v>
      </c>
      <c r="N23" s="22">
        <f>SUM(N24:N31)</f>
        <v>33</v>
      </c>
      <c r="O23" s="49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</row>
    <row r="24" spans="1:29" x14ac:dyDescent="0.25">
      <c r="A24" s="52"/>
      <c r="B24" s="16" t="s">
        <v>30</v>
      </c>
      <c r="C24" s="23">
        <f>SUM(D24:E24)</f>
        <v>4</v>
      </c>
      <c r="D24" s="30">
        <v>4</v>
      </c>
      <c r="E24" s="29">
        <v>0</v>
      </c>
      <c r="F24" s="23">
        <f>SUM(G24:H24)</f>
        <v>4</v>
      </c>
      <c r="G24" s="24">
        <v>4</v>
      </c>
      <c r="H24" s="25">
        <v>0</v>
      </c>
      <c r="I24" s="23">
        <f>SUM(J24:K24)</f>
        <v>4</v>
      </c>
      <c r="J24" s="24">
        <v>3</v>
      </c>
      <c r="K24" s="25">
        <v>1</v>
      </c>
      <c r="L24" s="23">
        <f>SUM(M24:N24)</f>
        <v>4</v>
      </c>
      <c r="M24" s="30">
        <v>3</v>
      </c>
      <c r="N24" s="25">
        <v>1</v>
      </c>
      <c r="O24" s="49"/>
      <c r="P24" s="30"/>
      <c r="Q24" s="30"/>
      <c r="R24" s="27"/>
      <c r="S24" s="30"/>
      <c r="T24" s="30"/>
      <c r="U24" s="27"/>
      <c r="V24" s="30"/>
      <c r="W24" s="30"/>
      <c r="X24" s="27"/>
      <c r="Y24" s="27"/>
      <c r="Z24" s="27"/>
      <c r="AA24" s="27"/>
      <c r="AB24" s="27"/>
      <c r="AC24" s="27"/>
    </row>
    <row r="25" spans="1:29" x14ac:dyDescent="0.25">
      <c r="A25" s="52"/>
      <c r="B25" s="16" t="s">
        <v>31</v>
      </c>
      <c r="C25" s="23">
        <f t="shared" ref="C25:C31" si="8">SUM(D25:E25)</f>
        <v>28</v>
      </c>
      <c r="D25" s="30">
        <v>10</v>
      </c>
      <c r="E25" s="25">
        <v>18</v>
      </c>
      <c r="F25" s="23">
        <f t="shared" ref="F25:F31" si="9">SUM(G25:H25)</f>
        <v>29</v>
      </c>
      <c r="G25" s="24">
        <v>10</v>
      </c>
      <c r="H25" s="25">
        <v>19</v>
      </c>
      <c r="I25" s="23">
        <f t="shared" ref="I25:I31" si="10">SUM(J25:K25)</f>
        <v>32</v>
      </c>
      <c r="J25" s="24">
        <v>10</v>
      </c>
      <c r="K25" s="25">
        <v>22</v>
      </c>
      <c r="L25" s="23">
        <f t="shared" ref="L25:L31" si="11">SUM(M25:N25)</f>
        <v>31</v>
      </c>
      <c r="M25" s="30">
        <v>9</v>
      </c>
      <c r="N25" s="25">
        <v>22</v>
      </c>
      <c r="O25" s="49"/>
      <c r="P25" s="30"/>
      <c r="Q25" s="27"/>
      <c r="R25" s="27"/>
      <c r="S25" s="30"/>
      <c r="T25" s="27"/>
      <c r="U25" s="27"/>
      <c r="V25" s="30"/>
      <c r="W25" s="27"/>
      <c r="X25" s="27"/>
      <c r="Y25" s="27"/>
      <c r="Z25" s="27"/>
      <c r="AA25" s="27"/>
      <c r="AB25" s="27"/>
      <c r="AC25" s="27"/>
    </row>
    <row r="26" spans="1:29" x14ac:dyDescent="0.25">
      <c r="A26" s="52"/>
      <c r="B26" s="16" t="s">
        <v>32</v>
      </c>
      <c r="C26" s="23">
        <f t="shared" si="8"/>
        <v>7</v>
      </c>
      <c r="D26" s="30">
        <v>2</v>
      </c>
      <c r="E26" s="25">
        <v>5</v>
      </c>
      <c r="F26" s="23">
        <f t="shared" si="9"/>
        <v>10</v>
      </c>
      <c r="G26" s="24">
        <v>3</v>
      </c>
      <c r="H26" s="25">
        <v>7</v>
      </c>
      <c r="I26" s="23">
        <f t="shared" si="10"/>
        <v>7</v>
      </c>
      <c r="J26" s="24">
        <v>2</v>
      </c>
      <c r="K26" s="25">
        <v>5</v>
      </c>
      <c r="L26" s="23">
        <f t="shared" si="11"/>
        <v>7</v>
      </c>
      <c r="M26" s="30">
        <v>2</v>
      </c>
      <c r="N26" s="25">
        <v>5</v>
      </c>
      <c r="O26" s="49"/>
      <c r="P26" s="30"/>
      <c r="Q26" s="27"/>
      <c r="R26" s="27"/>
      <c r="S26" s="30"/>
      <c r="T26" s="27"/>
      <c r="U26" s="27"/>
      <c r="V26" s="30"/>
      <c r="W26" s="27"/>
      <c r="X26" s="27"/>
      <c r="Y26" s="27"/>
      <c r="Z26" s="27"/>
      <c r="AA26" s="27"/>
      <c r="AB26" s="27"/>
      <c r="AC26" s="27"/>
    </row>
    <row r="27" spans="1:29" x14ac:dyDescent="0.25">
      <c r="A27" s="52"/>
      <c r="B27" s="16" t="s">
        <v>33</v>
      </c>
      <c r="C27" s="23">
        <f t="shared" si="8"/>
        <v>4</v>
      </c>
      <c r="D27" s="30">
        <v>1</v>
      </c>
      <c r="E27" s="25">
        <v>3</v>
      </c>
      <c r="F27" s="23">
        <f t="shared" si="9"/>
        <v>4</v>
      </c>
      <c r="G27" s="24">
        <v>1</v>
      </c>
      <c r="H27" s="25">
        <v>3</v>
      </c>
      <c r="I27" s="23">
        <f t="shared" si="10"/>
        <v>4</v>
      </c>
      <c r="J27" s="24">
        <v>1</v>
      </c>
      <c r="K27" s="25">
        <v>3</v>
      </c>
      <c r="L27" s="23">
        <f t="shared" si="11"/>
        <v>4</v>
      </c>
      <c r="M27" s="30">
        <v>1</v>
      </c>
      <c r="N27" s="25">
        <v>3</v>
      </c>
      <c r="O27" s="49"/>
      <c r="P27" s="30"/>
      <c r="Q27" s="27"/>
      <c r="R27" s="27"/>
      <c r="S27" s="30"/>
      <c r="T27" s="27"/>
      <c r="U27" s="27"/>
      <c r="V27" s="30"/>
      <c r="W27" s="27"/>
      <c r="X27" s="27"/>
      <c r="Y27" s="27"/>
      <c r="Z27" s="27"/>
      <c r="AA27" s="27"/>
      <c r="AB27" s="27"/>
      <c r="AC27" s="27"/>
    </row>
    <row r="28" spans="1:29" x14ac:dyDescent="0.25">
      <c r="A28" s="52"/>
      <c r="B28" s="16" t="s">
        <v>34</v>
      </c>
      <c r="C28" s="23">
        <f t="shared" si="8"/>
        <v>0</v>
      </c>
      <c r="D28" s="26">
        <v>0</v>
      </c>
      <c r="E28" s="29">
        <v>0</v>
      </c>
      <c r="F28" s="23">
        <f t="shared" si="9"/>
        <v>0</v>
      </c>
      <c r="G28" s="24">
        <v>0</v>
      </c>
      <c r="H28" s="25">
        <v>0</v>
      </c>
      <c r="I28" s="23">
        <f t="shared" si="10"/>
        <v>0</v>
      </c>
      <c r="J28" s="24">
        <v>0</v>
      </c>
      <c r="K28" s="25">
        <v>0</v>
      </c>
      <c r="L28" s="23">
        <f t="shared" si="11"/>
        <v>0</v>
      </c>
      <c r="M28" s="26">
        <v>0</v>
      </c>
      <c r="N28" s="29">
        <v>0</v>
      </c>
      <c r="O28" s="49"/>
      <c r="P28" s="30"/>
      <c r="Q28" s="30"/>
      <c r="R28" s="27"/>
      <c r="S28" s="30"/>
      <c r="T28" s="30"/>
      <c r="U28" s="27"/>
      <c r="V28" s="30"/>
      <c r="W28" s="30"/>
      <c r="X28" s="27"/>
      <c r="Y28" s="27"/>
      <c r="Z28" s="27"/>
      <c r="AA28" s="27"/>
      <c r="AB28" s="27"/>
      <c r="AC28" s="27"/>
    </row>
    <row r="29" spans="1:29" x14ac:dyDescent="0.25">
      <c r="A29" s="52"/>
      <c r="B29" s="16" t="s">
        <v>35</v>
      </c>
      <c r="C29" s="23">
        <f t="shared" si="8"/>
        <v>1</v>
      </c>
      <c r="D29" s="26">
        <v>0</v>
      </c>
      <c r="E29" s="25">
        <v>1</v>
      </c>
      <c r="F29" s="23">
        <f t="shared" si="9"/>
        <v>1</v>
      </c>
      <c r="G29" s="24">
        <v>0</v>
      </c>
      <c r="H29" s="25">
        <v>1</v>
      </c>
      <c r="I29" s="23">
        <f t="shared" si="10"/>
        <v>1</v>
      </c>
      <c r="J29" s="24">
        <v>0</v>
      </c>
      <c r="K29" s="25">
        <v>1</v>
      </c>
      <c r="L29" s="23">
        <f t="shared" si="11"/>
        <v>1</v>
      </c>
      <c r="M29" s="26">
        <v>0</v>
      </c>
      <c r="N29" s="25">
        <v>1</v>
      </c>
      <c r="O29" s="49"/>
      <c r="P29" s="30"/>
      <c r="Q29" s="27"/>
      <c r="R29" s="27"/>
      <c r="S29" s="30"/>
      <c r="T29" s="30"/>
      <c r="U29" s="27"/>
      <c r="V29" s="30"/>
      <c r="W29" s="27"/>
      <c r="X29" s="27"/>
      <c r="Y29" s="27"/>
      <c r="Z29" s="27"/>
      <c r="AA29" s="27"/>
      <c r="AB29" s="27"/>
      <c r="AC29" s="27"/>
    </row>
    <row r="30" spans="1:29" x14ac:dyDescent="0.25">
      <c r="A30" s="52"/>
      <c r="B30" s="16" t="s">
        <v>36</v>
      </c>
      <c r="C30" s="23">
        <f t="shared" si="8"/>
        <v>0</v>
      </c>
      <c r="D30" s="26">
        <v>0</v>
      </c>
      <c r="E30" s="29">
        <v>0</v>
      </c>
      <c r="F30" s="23">
        <f t="shared" si="9"/>
        <v>0</v>
      </c>
      <c r="G30" s="24">
        <v>0</v>
      </c>
      <c r="H30" s="25">
        <v>0</v>
      </c>
      <c r="I30" s="23">
        <f t="shared" si="10"/>
        <v>0</v>
      </c>
      <c r="J30" s="24">
        <v>0</v>
      </c>
      <c r="K30" s="25">
        <v>0</v>
      </c>
      <c r="L30" s="23">
        <f t="shared" si="11"/>
        <v>0</v>
      </c>
      <c r="M30" s="26">
        <v>0</v>
      </c>
      <c r="N30" s="29">
        <v>0</v>
      </c>
      <c r="O30" s="49"/>
      <c r="P30" s="30"/>
      <c r="Q30" s="30"/>
      <c r="R30" s="27"/>
      <c r="S30" s="30"/>
      <c r="T30" s="30"/>
      <c r="U30" s="27"/>
      <c r="V30" s="30"/>
      <c r="W30" s="30"/>
      <c r="X30" s="27"/>
      <c r="Y30" s="27"/>
      <c r="Z30" s="27"/>
      <c r="AA30" s="27"/>
      <c r="AB30" s="27"/>
      <c r="AC30" s="27"/>
    </row>
    <row r="31" spans="1:29" ht="17.25" thickBot="1" x14ac:dyDescent="0.3">
      <c r="A31" s="55"/>
      <c r="B31" s="19" t="s">
        <v>37</v>
      </c>
      <c r="C31" s="35">
        <f t="shared" si="8"/>
        <v>1</v>
      </c>
      <c r="D31" s="38">
        <v>0</v>
      </c>
      <c r="E31" s="37">
        <v>1</v>
      </c>
      <c r="F31" s="35">
        <f t="shared" si="9"/>
        <v>1</v>
      </c>
      <c r="G31" s="36">
        <v>0</v>
      </c>
      <c r="H31" s="37">
        <v>1</v>
      </c>
      <c r="I31" s="35">
        <f t="shared" si="10"/>
        <v>1</v>
      </c>
      <c r="J31" s="36">
        <v>0</v>
      </c>
      <c r="K31" s="37">
        <v>1</v>
      </c>
      <c r="L31" s="35">
        <f t="shared" si="11"/>
        <v>1</v>
      </c>
      <c r="M31" s="38">
        <v>0</v>
      </c>
      <c r="N31" s="37">
        <v>1</v>
      </c>
      <c r="O31" s="49"/>
      <c r="P31" s="30"/>
      <c r="Q31" s="27"/>
      <c r="R31" s="27"/>
      <c r="S31" s="30"/>
      <c r="T31" s="30"/>
      <c r="U31" s="27"/>
      <c r="V31" s="30"/>
      <c r="W31" s="27"/>
      <c r="X31" s="27"/>
      <c r="Y31" s="27"/>
      <c r="Z31" s="27"/>
      <c r="AA31" s="27"/>
      <c r="AB31" s="27"/>
      <c r="AC31" s="27"/>
    </row>
    <row r="32" spans="1:29" x14ac:dyDescent="0.25">
      <c r="A32" s="60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</row>
    <row r="33" spans="1:17" x14ac:dyDescent="0.25">
      <c r="A33" s="62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</row>
    <row r="34" spans="1:17" x14ac:dyDescent="0.25">
      <c r="A34" s="50" t="s">
        <v>38</v>
      </c>
      <c r="B34" s="50"/>
      <c r="C34" s="14"/>
      <c r="D34" s="14"/>
      <c r="E34" s="14"/>
      <c r="M34" s="5"/>
      <c r="O34" s="5"/>
    </row>
    <row r="35" spans="1:17" x14ac:dyDescent="0.25">
      <c r="A35" s="1" t="s">
        <v>39</v>
      </c>
    </row>
  </sheetData>
  <mergeCells count="15">
    <mergeCell ref="A23:A31"/>
    <mergeCell ref="A32:Q33"/>
    <mergeCell ref="A1:AC1"/>
    <mergeCell ref="R3:T3"/>
    <mergeCell ref="U3:W3"/>
    <mergeCell ref="X3:Z3"/>
    <mergeCell ref="AA3:AC3"/>
    <mergeCell ref="A5:A15"/>
    <mergeCell ref="A16:A22"/>
    <mergeCell ref="A3:B4"/>
    <mergeCell ref="C3:E3"/>
    <mergeCell ref="F3:H3"/>
    <mergeCell ref="I3:K3"/>
    <mergeCell ref="L3:N3"/>
    <mergeCell ref="O3:Q3"/>
  </mergeCells>
  <phoneticPr fontId="2" type="noConversion"/>
  <printOptions horizontalCentered="1"/>
  <pageMargins left="0.31496062992125984" right="0.31496062992125984" top="0.74803149606299213" bottom="0.74803149606299213" header="0.70866141732283472" footer="0.31496062992125984"/>
  <pageSetup paperSize="9" scale="85" fitToWidth="0" fitToHeight="0" orientation="landscape" r:id="rId1"/>
  <headerFooter>
    <oddHeader xml:space="preserve">&amp;C&amp;"標楷體,標準"&amp;16桃園市政府政風處員工人數  </oddHeader>
    <oddFooter>&amp;L&amp;"標楷體,標準"製表：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102-110</vt:lpstr>
      <vt:lpstr>111-114</vt:lpstr>
      <vt:lpstr>'111-114'!Print_Area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洪欣悅</dc:creator>
  <cp:lastModifiedBy>許雅雯</cp:lastModifiedBy>
  <cp:lastPrinted>2026-01-08T03:55:35Z</cp:lastPrinted>
  <dcterms:created xsi:type="dcterms:W3CDTF">2017-09-25T06:12:53Z</dcterms:created>
  <dcterms:modified xsi:type="dcterms:W3CDTF">2026-02-13T08:20:11Z</dcterms:modified>
</cp:coreProperties>
</file>