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會計員工作資料\2統計業務\性別統計&amp;性別分析(10月底前新增)\性別統計指標\115年度上114年度資料\"/>
    </mc:Choice>
  </mc:AlternateContent>
  <bookViews>
    <workbookView xWindow="0" yWindow="0" windowWidth="28800" windowHeight="11910"/>
  </bookViews>
  <sheets>
    <sheet name="育嬰留職停薪及家庭照顧假概況" sheetId="3" r:id="rId1"/>
  </sheets>
  <calcPr calcId="162913"/>
</workbook>
</file>

<file path=xl/calcChain.xml><?xml version="1.0" encoding="utf-8"?>
<calcChain xmlns="http://schemas.openxmlformats.org/spreadsheetml/2006/main">
  <c r="D23" i="3" l="1"/>
  <c r="H23" i="3"/>
  <c r="M23" i="3"/>
  <c r="Q23" i="3"/>
  <c r="D24" i="3"/>
  <c r="H24" i="3"/>
  <c r="M24" i="3"/>
  <c r="Q24" i="3"/>
  <c r="D25" i="3"/>
  <c r="C25" i="3" s="1"/>
  <c r="H25" i="3"/>
  <c r="M25" i="3"/>
  <c r="Q25" i="3"/>
  <c r="L24" i="3" l="1"/>
  <c r="L25" i="3"/>
  <c r="C24" i="3"/>
  <c r="C23" i="3" s="1"/>
  <c r="L23" i="3"/>
  <c r="E20" i="3"/>
  <c r="Q22" i="3"/>
  <c r="M22" i="3"/>
  <c r="L22" i="3"/>
  <c r="H22" i="3"/>
  <c r="D22" i="3"/>
  <c r="C22" i="3"/>
  <c r="Q21" i="3"/>
  <c r="M21" i="3"/>
  <c r="L21" i="3" s="1"/>
  <c r="L20" i="3" s="1"/>
  <c r="H21" i="3"/>
  <c r="C21" i="3" s="1"/>
  <c r="C20" i="3" s="1"/>
  <c r="D21" i="3"/>
  <c r="T20" i="3"/>
  <c r="S20" i="3"/>
  <c r="R20" i="3"/>
  <c r="Q20" i="3" s="1"/>
  <c r="P20" i="3"/>
  <c r="O20" i="3"/>
  <c r="N20" i="3"/>
  <c r="M20" i="3"/>
  <c r="K20" i="3"/>
  <c r="J20" i="3"/>
  <c r="I20" i="3"/>
  <c r="H20" i="3" s="1"/>
  <c r="G20" i="3"/>
  <c r="F20" i="3"/>
  <c r="D20" i="3" s="1"/>
  <c r="D28" i="3" l="1"/>
  <c r="D27" i="3"/>
  <c r="D19" i="3"/>
  <c r="D18" i="3"/>
  <c r="D17" i="3"/>
  <c r="D16" i="3"/>
  <c r="D15" i="3"/>
  <c r="D14" i="3"/>
  <c r="D13" i="3"/>
  <c r="D12" i="3"/>
  <c r="D11" i="3"/>
  <c r="D10" i="3"/>
  <c r="D9" i="3"/>
  <c r="D8" i="3"/>
  <c r="H10" i="3"/>
  <c r="H9" i="3"/>
  <c r="H8" i="3"/>
  <c r="H7" i="3"/>
  <c r="H6" i="3"/>
  <c r="D7" i="3"/>
  <c r="D6" i="3"/>
  <c r="D5" i="3"/>
  <c r="Q28" i="3"/>
  <c r="Q27" i="3"/>
  <c r="M28" i="3"/>
  <c r="M27" i="3"/>
  <c r="H28" i="3"/>
  <c r="H27" i="3"/>
  <c r="H26" i="3" l="1"/>
  <c r="D26" i="3"/>
  <c r="M26" i="3"/>
  <c r="Q26" i="3"/>
  <c r="L28" i="3"/>
  <c r="L27" i="3"/>
  <c r="C27" i="3"/>
  <c r="C28" i="3"/>
  <c r="Q18" i="3"/>
  <c r="N18" i="3"/>
  <c r="M18" i="3" s="1"/>
  <c r="L18" i="3" s="1"/>
  <c r="H18" i="3"/>
  <c r="C18" i="3" s="1"/>
  <c r="R17" i="3"/>
  <c r="I17" i="3"/>
  <c r="E17" i="3"/>
  <c r="P14" i="3"/>
  <c r="Q15" i="3"/>
  <c r="H15" i="3"/>
  <c r="C15" i="3" s="1"/>
  <c r="R14" i="3"/>
  <c r="I14" i="3"/>
  <c r="E14" i="3"/>
  <c r="G11" i="3"/>
  <c r="Q12" i="3"/>
  <c r="H12" i="3"/>
  <c r="C12" i="3" s="1"/>
  <c r="R11" i="3"/>
  <c r="I11" i="3"/>
  <c r="E11" i="3"/>
  <c r="C9" i="3"/>
  <c r="R8" i="3"/>
  <c r="I8" i="3"/>
  <c r="E8" i="3"/>
  <c r="O5" i="3"/>
  <c r="G5" i="3"/>
  <c r="Q6" i="3"/>
  <c r="C6" i="3"/>
  <c r="R5" i="3"/>
  <c r="I5" i="3"/>
  <c r="E5" i="3"/>
  <c r="P17" i="3"/>
  <c r="P11" i="3"/>
  <c r="O11" i="3"/>
  <c r="P8" i="3"/>
  <c r="O8" i="3"/>
  <c r="P5" i="3"/>
  <c r="G17" i="3"/>
  <c r="G14" i="3"/>
  <c r="G8" i="3"/>
  <c r="T17" i="3"/>
  <c r="T14" i="3"/>
  <c r="T11" i="3"/>
  <c r="T8" i="3"/>
  <c r="T5" i="3"/>
  <c r="K17" i="3"/>
  <c r="K14" i="3"/>
  <c r="K11" i="3"/>
  <c r="K8" i="3"/>
  <c r="K5" i="3"/>
  <c r="L26" i="3" l="1"/>
  <c r="C26" i="3"/>
  <c r="N17" i="3"/>
  <c r="N16" i="3" s="1"/>
  <c r="N15" i="3" s="1"/>
  <c r="M15" i="3" s="1"/>
  <c r="L15" i="3" s="1"/>
  <c r="O14" i="3"/>
  <c r="S5" i="3"/>
  <c r="Q5" i="3" s="1"/>
  <c r="Q7" i="3"/>
  <c r="F5" i="3"/>
  <c r="O17" i="3"/>
  <c r="M19" i="3"/>
  <c r="Q10" i="3"/>
  <c r="Q19" i="3"/>
  <c r="S17" i="3"/>
  <c r="Q17" i="3"/>
  <c r="F17" i="3"/>
  <c r="J8" i="3"/>
  <c r="H13" i="3"/>
  <c r="J11" i="3"/>
  <c r="H11" i="3" s="1"/>
  <c r="J14" i="3"/>
  <c r="H14" i="3" s="1"/>
  <c r="H16" i="3"/>
  <c r="C16" i="3" s="1"/>
  <c r="C14" i="3" s="1"/>
  <c r="F8" i="3"/>
  <c r="J5" i="3"/>
  <c r="H5" i="3" s="1"/>
  <c r="C7" i="3"/>
  <c r="C5" i="3" s="1"/>
  <c r="H19" i="3"/>
  <c r="C19" i="3" s="1"/>
  <c r="C17" i="3" s="1"/>
  <c r="J17" i="3"/>
  <c r="H17" i="3" s="1"/>
  <c r="S14" i="3"/>
  <c r="Q14" i="3" s="1"/>
  <c r="Q16" i="3"/>
  <c r="F11" i="3"/>
  <c r="F14" i="3"/>
  <c r="Q13" i="3"/>
  <c r="S11" i="3"/>
  <c r="Q11" i="3" s="1"/>
  <c r="S8" i="3"/>
  <c r="Q8" i="3" s="1"/>
  <c r="M16" i="3" l="1"/>
  <c r="L16" i="3" s="1"/>
  <c r="L14" i="3" s="1"/>
  <c r="N14" i="3"/>
  <c r="M14" i="3" s="1"/>
  <c r="M17" i="3"/>
  <c r="L19" i="3"/>
  <c r="L17" i="3" s="1"/>
  <c r="C10" i="3"/>
  <c r="C8" i="3" s="1"/>
  <c r="C13" i="3"/>
  <c r="C11" i="3" s="1"/>
  <c r="N13" i="3" l="1"/>
  <c r="N12" i="3" s="1"/>
  <c r="M13" i="3" l="1"/>
  <c r="L13" i="3" s="1"/>
  <c r="M12" i="3"/>
  <c r="L12" i="3" s="1"/>
  <c r="N11" i="3"/>
  <c r="L11" i="3" l="1"/>
  <c r="N10" i="3"/>
  <c r="M11" i="3"/>
  <c r="M10" i="3" l="1"/>
  <c r="L10" i="3" s="1"/>
  <c r="N9" i="3"/>
  <c r="N8" i="3" l="1"/>
  <c r="M9" i="3"/>
  <c r="L9" i="3" s="1"/>
  <c r="L8" i="3" s="1"/>
  <c r="N7" i="3" l="1"/>
  <c r="M8" i="3"/>
  <c r="M7" i="3" l="1"/>
  <c r="L7" i="3" s="1"/>
  <c r="N6" i="3"/>
  <c r="M6" i="3" l="1"/>
  <c r="L6" i="3" s="1"/>
  <c r="L5" i="3" s="1"/>
  <c r="N5" i="3"/>
  <c r="M5" i="3" s="1"/>
</calcChain>
</file>

<file path=xl/sharedStrings.xml><?xml version="1.0" encoding="utf-8"?>
<sst xmlns="http://schemas.openxmlformats.org/spreadsheetml/2006/main" count="63" uniqueCount="26">
  <si>
    <t>年別</t>
  </si>
  <si>
    <t>薦任</t>
  </si>
  <si>
    <t>委任</t>
  </si>
  <si>
    <t>假別</t>
  </si>
  <si>
    <t>申請次數 (次)</t>
  </si>
  <si>
    <t>總計</t>
  </si>
  <si>
    <t>男性</t>
  </si>
  <si>
    <t>女性</t>
  </si>
  <si>
    <t>合計</t>
  </si>
  <si>
    <t>簡任</t>
  </si>
  <si>
    <t>107年</t>
  </si>
  <si>
    <t>育嬰留職停薪</t>
  </si>
  <si>
    <t>家庭照顧假</t>
  </si>
  <si>
    <r>
      <rPr>
        <sz val="12"/>
        <color theme="1"/>
        <rFont val="DFKai-SB"/>
        <family val="4"/>
        <charset val="136"/>
      </rPr>
      <t>108</t>
    </r>
    <r>
      <rPr>
        <sz val="12"/>
        <color theme="1"/>
        <rFont val="DFKai-SB"/>
        <family val="4"/>
        <charset val="136"/>
      </rPr>
      <t>年</t>
    </r>
  </si>
  <si>
    <r>
      <rPr>
        <sz val="12"/>
        <color theme="1"/>
        <rFont val="DFKai-SB"/>
        <family val="4"/>
        <charset val="136"/>
      </rPr>
      <t>109</t>
    </r>
    <r>
      <rPr>
        <sz val="12"/>
        <color theme="1"/>
        <rFont val="DFKai-SB"/>
        <family val="4"/>
        <charset val="136"/>
      </rPr>
      <t>年</t>
    </r>
  </si>
  <si>
    <r>
      <rPr>
        <sz val="12"/>
        <color theme="1"/>
        <rFont val="DFKai-SB"/>
        <family val="4"/>
        <charset val="136"/>
      </rPr>
      <t>110</t>
    </r>
    <r>
      <rPr>
        <sz val="12"/>
        <color theme="1"/>
        <rFont val="DFKai-SB"/>
        <family val="4"/>
        <charset val="136"/>
      </rPr>
      <t>年</t>
    </r>
  </si>
  <si>
    <r>
      <rPr>
        <sz val="12"/>
        <color theme="1"/>
        <rFont val="DFKai-SB"/>
        <family val="4"/>
        <charset val="136"/>
      </rPr>
      <t>111</t>
    </r>
    <r>
      <rPr>
        <sz val="12"/>
        <color theme="1"/>
        <rFont val="DFKai-SB"/>
        <family val="4"/>
        <charset val="136"/>
      </rPr>
      <t>年</t>
    </r>
  </si>
  <si>
    <t>資料來源：桃園市政府政風處。</t>
  </si>
  <si>
    <r>
      <rPr>
        <sz val="10"/>
        <color theme="1"/>
        <rFont val="DFKai-SB"/>
        <family val="4"/>
        <charset val="136"/>
      </rPr>
      <t>說明：</t>
    </r>
    <r>
      <rPr>
        <sz val="10"/>
        <color theme="1"/>
        <rFont val="DFKai-SB"/>
        <family val="4"/>
        <charset val="136"/>
      </rPr>
      <t>1.</t>
    </r>
    <r>
      <rPr>
        <sz val="10"/>
        <color theme="1"/>
        <rFont val="DFKai-SB"/>
        <family val="4"/>
        <charset val="136"/>
      </rPr>
      <t>統計數據自</t>
    </r>
    <r>
      <rPr>
        <sz val="10"/>
        <color theme="1"/>
        <rFont val="DFKai-SB"/>
        <family val="4"/>
        <charset val="136"/>
      </rPr>
      <t>107</t>
    </r>
    <r>
      <rPr>
        <sz val="10"/>
        <color theme="1"/>
        <rFont val="DFKai-SB"/>
        <family val="4"/>
        <charset val="136"/>
      </rPr>
      <t>年起開始蒐集。</t>
    </r>
  </si>
  <si>
    <t xml:space="preserve">      2.本表各假別申請如屬跨年度，每年均計入人數及次數統計且以申請時之官職等為統計對象。</t>
  </si>
  <si>
    <t>申請人數 (人)</t>
    <phoneticPr fontId="6" type="noConversion"/>
  </si>
  <si>
    <t>桃園市政府政風處及所屬政風機構公務人員育嬰留職停薪及家庭照顧假概況</t>
    <phoneticPr fontId="6" type="noConversion"/>
  </si>
  <si>
    <t>112年</t>
    <phoneticPr fontId="6" type="noConversion"/>
  </si>
  <si>
    <t>113年</t>
    <phoneticPr fontId="6" type="noConversion"/>
  </si>
  <si>
    <t>114年</t>
    <phoneticPr fontId="6" type="noConversion"/>
  </si>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</sst>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_(* #,##0_);_(* \(#,##0\);_(* &quot;-&quot;_);_(@_)"/>
  </numFmts>
  <fonts count="10">
    <font>
      <sz val="12"/>
      <color theme="1"/>
      <name val="Calibri"/>
      <scheme val="minor"/>
    </font>
    <font>
      <sz val="12"/>
      <name val="Calibri"/>
      <family val="2"/>
    </font>
    <font>
      <sz val="12"/>
      <color theme="1"/>
      <name val="DFKai-SB"/>
      <family val="4"/>
      <charset val="136"/>
    </font>
    <font>
      <sz val="10"/>
      <color theme="1"/>
      <name val="DFKai-SB"/>
      <family val="4"/>
      <charset val="136"/>
    </font>
    <font>
      <sz val="12"/>
      <color rgb="FF000000"/>
      <name val="DFKai-SB"/>
      <family val="4"/>
      <charset val="136"/>
    </font>
    <font>
      <sz val="12"/>
      <color theme="1"/>
      <name val="DFKai-SB"/>
      <family val="4"/>
      <charset val="136"/>
    </font>
    <font>
      <sz val="9"/>
      <name val="Calibri"/>
      <family val="3"/>
      <charset val="136"/>
      <scheme val="minor"/>
    </font>
    <font>
      <b/>
      <sz val="16"/>
      <color theme="1"/>
      <name val="DFKai-SB"/>
      <family val="4"/>
      <charset val="136"/>
    </font>
    <font>
      <sz val="16"/>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rgb="FFEAEAEA"/>
        <bgColor indexed="64"/>
      </patternFill>
    </fill>
  </fills>
  <borders count="53">
    <border>
      <left/>
      <right/>
      <top/>
      <bottom/>
      <diagonal/>
    </border>
    <border>
      <left/>
      <right/>
      <top/>
      <bottom style="thin">
        <color rgb="FF000000"/>
      </bottom>
      <diagonal/>
    </border>
    <border>
      <left/>
      <right style="medium">
        <color rgb="FF000000"/>
      </right>
      <top style="medium">
        <color rgb="FF000000"/>
      </top>
      <bottom/>
      <diagonal/>
    </border>
    <border>
      <left/>
      <right/>
      <top style="medium">
        <color rgb="FF000000"/>
      </top>
      <bottom style="thin">
        <color rgb="FF000000"/>
      </bottom>
      <diagonal/>
    </border>
    <border>
      <left/>
      <right style="medium">
        <color rgb="FF000000"/>
      </right>
      <top/>
      <bottom/>
      <diagonal/>
    </border>
    <border>
      <left style="medium">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right/>
      <top style="medium">
        <color rgb="FF000000"/>
      </top>
      <bottom/>
      <diagonal/>
    </border>
    <border>
      <left/>
      <right style="medium">
        <color rgb="FF000000"/>
      </right>
      <top/>
      <bottom style="thin">
        <color indexed="64"/>
      </bottom>
      <diagonal/>
    </border>
    <border>
      <left style="medium">
        <color rgb="FF000000"/>
      </left>
      <right style="thin">
        <color rgb="FF000000"/>
      </right>
      <top/>
      <bottom style="thin">
        <color indexed="64"/>
      </bottom>
      <diagonal/>
    </border>
    <border>
      <left/>
      <right/>
      <top/>
      <bottom style="thin">
        <color indexed="64"/>
      </bottom>
      <diagonal/>
    </border>
    <border>
      <left/>
      <right style="medium">
        <color rgb="FF000000"/>
      </right>
      <top style="thin">
        <color indexed="64"/>
      </top>
      <bottom/>
      <diagonal/>
    </border>
    <border>
      <left style="medium">
        <color rgb="FF000000"/>
      </left>
      <right style="thin">
        <color rgb="FF000000"/>
      </right>
      <top style="thin">
        <color indexed="64"/>
      </top>
      <bottom/>
      <diagonal/>
    </border>
    <border>
      <left/>
      <right/>
      <top style="thin">
        <color indexed="64"/>
      </top>
      <bottom/>
      <diagonal/>
    </border>
    <border>
      <left/>
      <right style="thin">
        <color indexed="64"/>
      </right>
      <top style="medium">
        <color rgb="FF000000"/>
      </top>
      <bottom style="thin">
        <color rgb="FF000000"/>
      </bottom>
      <diagonal/>
    </border>
    <border>
      <left/>
      <right style="thin">
        <color indexed="64"/>
      </right>
      <top/>
      <bottom style="thin">
        <color rgb="FF000000"/>
      </bottom>
      <diagonal/>
    </border>
    <border>
      <left style="thin">
        <color rgb="FF000000"/>
      </left>
      <right style="thin">
        <color indexed="64"/>
      </right>
      <top style="thin">
        <color rgb="FF000000"/>
      </top>
      <bottom style="medium">
        <color rgb="FF000000"/>
      </bottom>
      <diagonal/>
    </border>
    <border>
      <left/>
      <right style="thin">
        <color indexed="64"/>
      </right>
      <top style="medium">
        <color rgb="FF00000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rgb="FF000000"/>
      </left>
      <right style="thin">
        <color indexed="64"/>
      </right>
      <top style="medium">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medium">
        <color rgb="FF000000"/>
      </bottom>
      <diagonal/>
    </border>
    <border>
      <left style="thin">
        <color indexed="64"/>
      </left>
      <right style="thin">
        <color indexed="64"/>
      </right>
      <top style="medium">
        <color rgb="FF000000"/>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rgb="FF000000"/>
      </top>
      <bottom style="thin">
        <color rgb="FF000000"/>
      </bottom>
      <diagonal/>
    </border>
    <border>
      <left style="thin">
        <color rgb="FF000000"/>
      </left>
      <right/>
      <top style="thin">
        <color rgb="FF000000"/>
      </top>
      <bottom style="medium">
        <color rgb="FF000000"/>
      </bottom>
      <diagonal/>
    </border>
    <border>
      <left/>
      <right style="medium">
        <color rgb="FF000000"/>
      </right>
      <top/>
      <bottom style="medium">
        <color indexed="64"/>
      </bottom>
      <diagonal/>
    </border>
    <border>
      <left style="medium">
        <color rgb="FF000000"/>
      </left>
      <right style="thin">
        <color rgb="FF000000"/>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rgb="FF000000"/>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9" fillId="0" borderId="0"/>
  </cellStyleXfs>
  <cellXfs count="85">
    <xf numFmtId="0" fontId="0" fillId="0" borderId="0" xfId="0" applyAlignment="1">
      <alignment vertical="center"/>
    </xf>
    <xf numFmtId="0" fontId="2" fillId="0" borderId="0" xfId="0" applyFont="1" applyAlignment="1">
      <alignment vertical="center"/>
    </xf>
    <xf numFmtId="0" fontId="3" fillId="0" borderId="0" xfId="0" applyFont="1" applyAlignment="1">
      <alignment vertical="center"/>
    </xf>
    <xf numFmtId="0" fontId="2" fillId="0" borderId="11" xfId="0" applyFont="1" applyBorder="1" applyAlignment="1">
      <alignment horizontal="center" vertical="center" wrapText="1"/>
    </xf>
    <xf numFmtId="176" fontId="2" fillId="0" borderId="0" xfId="0" applyNumberFormat="1" applyFont="1" applyAlignment="1">
      <alignment horizontal="righ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5" fillId="0" borderId="0" xfId="0" applyFont="1" applyAlignment="1">
      <alignment vertical="center"/>
    </xf>
    <xf numFmtId="0" fontId="0" fillId="0" borderId="0" xfId="0" applyAlignment="1">
      <alignment vertical="center"/>
    </xf>
    <xf numFmtId="0" fontId="2" fillId="0" borderId="5" xfId="0" applyFont="1" applyBorder="1" applyAlignment="1">
      <alignment horizontal="center" vertical="center"/>
    </xf>
    <xf numFmtId="176" fontId="2" fillId="0" borderId="0" xfId="0" applyNumberFormat="1" applyFont="1" applyBorder="1" applyAlignment="1">
      <alignment horizontal="right" vertical="center"/>
    </xf>
    <xf numFmtId="0" fontId="2" fillId="0" borderId="14" xfId="0" applyFont="1" applyBorder="1" applyAlignment="1">
      <alignment horizontal="center" vertical="center"/>
    </xf>
    <xf numFmtId="176" fontId="2" fillId="0" borderId="15" xfId="0" applyNumberFormat="1" applyFont="1" applyBorder="1" applyAlignment="1">
      <alignment horizontal="right" vertical="center"/>
    </xf>
    <xf numFmtId="0" fontId="2" fillId="0" borderId="17" xfId="0" applyFont="1" applyBorder="1" applyAlignment="1">
      <alignment horizontal="center" vertical="center"/>
    </xf>
    <xf numFmtId="176" fontId="2" fillId="0" borderId="18" xfId="0" applyNumberFormat="1" applyFont="1" applyBorder="1" applyAlignment="1">
      <alignment horizontal="right" vertical="center"/>
    </xf>
    <xf numFmtId="176" fontId="4" fillId="0" borderId="18" xfId="0" applyNumberFormat="1" applyFont="1" applyBorder="1" applyAlignment="1">
      <alignment horizontal="right" vertical="center"/>
    </xf>
    <xf numFmtId="0" fontId="2" fillId="0" borderId="20" xfId="0" applyFont="1" applyBorder="1" applyAlignment="1">
      <alignment horizontal="center" vertical="center"/>
    </xf>
    <xf numFmtId="176" fontId="2" fillId="0" borderId="21" xfId="0" applyNumberFormat="1" applyFont="1" applyBorder="1" applyAlignment="1">
      <alignment horizontal="right" vertical="center"/>
    </xf>
    <xf numFmtId="0" fontId="2" fillId="0" borderId="24" xfId="0" applyFont="1" applyBorder="1" applyAlignment="1">
      <alignment horizontal="center" vertical="center" wrapText="1"/>
    </xf>
    <xf numFmtId="176" fontId="2" fillId="0" borderId="25" xfId="0" applyNumberFormat="1" applyFont="1" applyBorder="1" applyAlignment="1">
      <alignment horizontal="right" vertical="center"/>
    </xf>
    <xf numFmtId="176" fontId="2" fillId="0" borderId="26" xfId="0" applyNumberFormat="1" applyFont="1" applyBorder="1" applyAlignment="1">
      <alignment horizontal="right" vertical="center"/>
    </xf>
    <xf numFmtId="176" fontId="2" fillId="0" borderId="27" xfId="0" applyNumberFormat="1" applyFont="1" applyBorder="1" applyAlignment="1">
      <alignment horizontal="right" vertical="center"/>
    </xf>
    <xf numFmtId="176" fontId="2" fillId="0" borderId="28" xfId="0" applyNumberFormat="1" applyFont="1" applyBorder="1" applyAlignment="1">
      <alignment horizontal="right" vertical="center"/>
    </xf>
    <xf numFmtId="176" fontId="4" fillId="0" borderId="27" xfId="0" applyNumberFormat="1" applyFont="1" applyBorder="1" applyAlignment="1">
      <alignment horizontal="right" vertical="center"/>
    </xf>
    <xf numFmtId="176" fontId="2" fillId="2" borderId="15" xfId="0" applyNumberFormat="1" applyFont="1" applyFill="1" applyBorder="1" applyAlignment="1">
      <alignment horizontal="right" vertical="center"/>
    </xf>
    <xf numFmtId="176" fontId="2" fillId="2" borderId="0" xfId="0" applyNumberFormat="1" applyFont="1" applyFill="1" applyBorder="1" applyAlignment="1">
      <alignment horizontal="right" vertical="center"/>
    </xf>
    <xf numFmtId="176" fontId="2" fillId="2" borderId="18" xfId="0" applyNumberFormat="1" applyFont="1" applyFill="1" applyBorder="1" applyAlignment="1">
      <alignment horizontal="right" vertical="center"/>
    </xf>
    <xf numFmtId="176" fontId="2" fillId="2" borderId="21" xfId="0" applyNumberFormat="1" applyFont="1" applyFill="1" applyBorder="1" applyAlignment="1">
      <alignment horizontal="right" vertical="center"/>
    </xf>
    <xf numFmtId="176" fontId="2" fillId="2" borderId="13" xfId="0" applyNumberFormat="1" applyFont="1" applyFill="1" applyBorder="1" applyAlignment="1">
      <alignment horizontal="right" vertical="center"/>
    </xf>
    <xf numFmtId="0" fontId="2" fillId="2" borderId="11" xfId="0" applyFont="1" applyFill="1" applyBorder="1" applyAlignment="1">
      <alignment horizontal="center" vertical="center"/>
    </xf>
    <xf numFmtId="0" fontId="2" fillId="2" borderId="34" xfId="0" applyFont="1" applyFill="1" applyBorder="1" applyAlignment="1">
      <alignment horizontal="center" vertical="center"/>
    </xf>
    <xf numFmtId="0" fontId="2" fillId="0" borderId="45" xfId="0" applyFont="1" applyBorder="1" applyAlignment="1">
      <alignment horizontal="center" vertical="center" wrapText="1"/>
    </xf>
    <xf numFmtId="176" fontId="2" fillId="3" borderId="29" xfId="0" applyNumberFormat="1" applyFont="1" applyFill="1" applyBorder="1" applyAlignment="1">
      <alignment horizontal="right" vertical="center"/>
    </xf>
    <xf numFmtId="176" fontId="2" fillId="3" borderId="30" xfId="0" applyNumberFormat="1" applyFont="1" applyFill="1" applyBorder="1" applyAlignment="1">
      <alignment horizontal="right" vertical="center"/>
    </xf>
    <xf numFmtId="176" fontId="2" fillId="3" borderId="31" xfId="0" applyNumberFormat="1" applyFont="1" applyFill="1" applyBorder="1" applyAlignment="1">
      <alignment horizontal="right" vertical="center"/>
    </xf>
    <xf numFmtId="176" fontId="2" fillId="3" borderId="32" xfId="0" applyNumberFormat="1" applyFont="1" applyFill="1" applyBorder="1" applyAlignment="1">
      <alignment horizontal="right" vertical="center"/>
    </xf>
    <xf numFmtId="176" fontId="2" fillId="3" borderId="33" xfId="0" applyNumberFormat="1" applyFont="1" applyFill="1" applyBorder="1" applyAlignment="1">
      <alignment horizontal="right" vertical="center"/>
    </xf>
    <xf numFmtId="176" fontId="2" fillId="3" borderId="40" xfId="0" applyNumberFormat="1" applyFont="1" applyFill="1" applyBorder="1" applyAlignment="1">
      <alignment horizontal="right" vertical="center"/>
    </xf>
    <xf numFmtId="176" fontId="2" fillId="3" borderId="41" xfId="0" applyNumberFormat="1" applyFont="1" applyFill="1" applyBorder="1" applyAlignment="1">
      <alignment horizontal="right" vertical="center"/>
    </xf>
    <xf numFmtId="176" fontId="2" fillId="3" borderId="42" xfId="0" applyNumberFormat="1" applyFont="1" applyFill="1" applyBorder="1" applyAlignment="1">
      <alignment horizontal="right" vertical="center"/>
    </xf>
    <xf numFmtId="176" fontId="2" fillId="3" borderId="43" xfId="0" applyNumberFormat="1" applyFont="1" applyFill="1" applyBorder="1" applyAlignment="1">
      <alignment horizontal="right" vertical="center"/>
    </xf>
    <xf numFmtId="0" fontId="2" fillId="0" borderId="47" xfId="0" applyFont="1" applyBorder="1" applyAlignment="1">
      <alignment horizontal="center" vertical="center"/>
    </xf>
    <xf numFmtId="176" fontId="2" fillId="2" borderId="48" xfId="0" applyNumberFormat="1" applyFont="1" applyFill="1" applyBorder="1" applyAlignment="1">
      <alignment horizontal="right" vertical="center"/>
    </xf>
    <xf numFmtId="176" fontId="2" fillId="3" borderId="49" xfId="0" applyNumberFormat="1" applyFont="1" applyFill="1" applyBorder="1" applyAlignment="1">
      <alignment horizontal="right" vertical="center"/>
    </xf>
    <xf numFmtId="176" fontId="2" fillId="2" borderId="50" xfId="0" applyNumberFormat="1" applyFont="1" applyFill="1" applyBorder="1" applyAlignment="1">
      <alignment horizontal="right" vertical="center"/>
    </xf>
    <xf numFmtId="176" fontId="2" fillId="2" borderId="51" xfId="0" applyNumberFormat="1" applyFont="1" applyFill="1" applyBorder="1" applyAlignment="1">
      <alignment horizontal="right" vertical="center"/>
    </xf>
    <xf numFmtId="176" fontId="2" fillId="2" borderId="52" xfId="0" applyNumberFormat="1" applyFont="1" applyFill="1" applyBorder="1" applyAlignment="1">
      <alignment horizontal="right" vertical="center"/>
    </xf>
    <xf numFmtId="41" fontId="2" fillId="0" borderId="13" xfId="1" applyNumberFormat="1" applyFont="1" applyBorder="1" applyAlignment="1">
      <alignment horizontal="right" vertical="center"/>
    </xf>
    <xf numFmtId="41" fontId="2" fillId="0" borderId="0" xfId="1" applyNumberFormat="1" applyFont="1" applyBorder="1" applyAlignment="1">
      <alignment horizontal="right" vertical="center"/>
    </xf>
    <xf numFmtId="41" fontId="2" fillId="0" borderId="48" xfId="1" applyNumberFormat="1" applyFont="1" applyBorder="1" applyAlignment="1">
      <alignment horizontal="right" vertical="center"/>
    </xf>
    <xf numFmtId="41" fontId="2" fillId="0" borderId="0" xfId="1" applyNumberFormat="1" applyFont="1" applyBorder="1" applyAlignment="1">
      <alignment horizontal="right" vertical="center"/>
    </xf>
    <xf numFmtId="41" fontId="2" fillId="0" borderId="48" xfId="1" applyNumberFormat="1" applyFont="1" applyBorder="1" applyAlignment="1">
      <alignment horizontal="right" vertical="center"/>
    </xf>
    <xf numFmtId="41" fontId="2" fillId="0" borderId="0" xfId="1" applyNumberFormat="1" applyFont="1" applyBorder="1" applyAlignment="1">
      <alignment horizontal="right" vertical="center"/>
    </xf>
    <xf numFmtId="41" fontId="2" fillId="0" borderId="48" xfId="1" applyNumberFormat="1" applyFont="1" applyBorder="1" applyAlignment="1">
      <alignment horizontal="right" vertical="center"/>
    </xf>
    <xf numFmtId="41" fontId="2" fillId="0" borderId="0" xfId="1" applyNumberFormat="1" applyFont="1" applyBorder="1" applyAlignment="1">
      <alignment horizontal="right" vertical="center"/>
    </xf>
    <xf numFmtId="41" fontId="2" fillId="0" borderId="48" xfId="1" applyNumberFormat="1" applyFont="1" applyBorder="1" applyAlignment="1">
      <alignment horizontal="right" vertical="center"/>
    </xf>
    <xf numFmtId="0" fontId="7" fillId="0" borderId="0" xfId="0" applyFont="1" applyAlignment="1">
      <alignment horizontal="center" vertical="center"/>
    </xf>
    <xf numFmtId="0" fontId="8" fillId="0" borderId="0" xfId="0" applyFont="1" applyAlignment="1">
      <alignment vertical="center"/>
    </xf>
    <xf numFmtId="0" fontId="2" fillId="0" borderId="2" xfId="0" applyFont="1" applyBorder="1" applyAlignment="1">
      <alignment horizontal="center" vertical="center"/>
    </xf>
    <xf numFmtId="0" fontId="1" fillId="0" borderId="4" xfId="0" applyFont="1" applyBorder="1" applyAlignment="1">
      <alignment vertical="center"/>
    </xf>
    <xf numFmtId="0" fontId="1" fillId="0" borderId="9" xfId="0" applyFont="1" applyBorder="1" applyAlignment="1">
      <alignment vertical="center"/>
    </xf>
    <xf numFmtId="0" fontId="2" fillId="0" borderId="14" xfId="0" applyFont="1" applyBorder="1" applyAlignment="1">
      <alignment horizontal="center" vertical="center"/>
    </xf>
    <xf numFmtId="0" fontId="1" fillId="0" borderId="5" xfId="0" applyFont="1" applyBorder="1" applyAlignment="1">
      <alignment vertical="center"/>
    </xf>
    <xf numFmtId="0" fontId="1" fillId="0" borderId="10" xfId="0" applyFont="1" applyBorder="1" applyAlignment="1">
      <alignment vertical="center"/>
    </xf>
    <xf numFmtId="0" fontId="2" fillId="0" borderId="3" xfId="0" applyFont="1" applyBorder="1" applyAlignment="1">
      <alignment horizontal="center" vertical="center"/>
    </xf>
    <xf numFmtId="0" fontId="1" fillId="0" borderId="3" xfId="0" applyFont="1" applyBorder="1" applyAlignment="1">
      <alignment vertical="center"/>
    </xf>
    <xf numFmtId="0" fontId="1" fillId="0" borderId="22" xfId="0" applyFont="1" applyBorder="1" applyAlignment="1">
      <alignment vertical="center"/>
    </xf>
    <xf numFmtId="0" fontId="2" fillId="0" borderId="44" xfId="0" applyFont="1" applyBorder="1" applyAlignment="1">
      <alignment horizontal="center" vertical="center"/>
    </xf>
    <xf numFmtId="0" fontId="2" fillId="3" borderId="8" xfId="0" applyFont="1" applyFill="1" applyBorder="1" applyAlignment="1">
      <alignment horizontal="center" vertical="center"/>
    </xf>
    <xf numFmtId="0" fontId="1" fillId="3" borderId="12" xfId="0" applyFont="1" applyFill="1" applyBorder="1" applyAlignment="1">
      <alignment vertical="center"/>
    </xf>
    <xf numFmtId="0" fontId="2" fillId="0" borderId="35" xfId="0" applyFont="1" applyBorder="1" applyAlignment="1">
      <alignment horizontal="center" vertical="center"/>
    </xf>
    <xf numFmtId="0" fontId="1" fillId="0" borderId="36" xfId="0" applyFont="1" applyBorder="1" applyAlignment="1">
      <alignment vertical="center"/>
    </xf>
    <xf numFmtId="0" fontId="1" fillId="0" borderId="37" xfId="0" applyFont="1" applyBorder="1" applyAlignment="1">
      <alignment vertical="center"/>
    </xf>
    <xf numFmtId="0" fontId="2" fillId="0" borderId="1" xfId="0" applyFont="1" applyBorder="1" applyAlignment="1">
      <alignment horizontal="center" vertical="center"/>
    </xf>
    <xf numFmtId="0" fontId="1" fillId="0" borderId="1" xfId="0" applyFont="1" applyBorder="1" applyAlignment="1">
      <alignment vertical="center"/>
    </xf>
    <xf numFmtId="0" fontId="1" fillId="0" borderId="23" xfId="0" applyFont="1" applyBorder="1" applyAlignment="1">
      <alignment vertical="center"/>
    </xf>
    <xf numFmtId="0" fontId="2" fillId="3" borderId="38" xfId="0" applyFont="1" applyFill="1" applyBorder="1" applyAlignment="1">
      <alignment horizontal="center" vertical="center"/>
    </xf>
    <xf numFmtId="0" fontId="1" fillId="3" borderId="39" xfId="0" applyFont="1" applyFill="1" applyBorder="1" applyAlignment="1">
      <alignment vertical="center"/>
    </xf>
    <xf numFmtId="0" fontId="2" fillId="0" borderId="4" xfId="0" applyFont="1" applyBorder="1" applyAlignment="1">
      <alignment horizontal="center" vertical="center"/>
    </xf>
    <xf numFmtId="0" fontId="1" fillId="0" borderId="46" xfId="0" applyFont="1" applyBorder="1" applyAlignment="1">
      <alignment vertical="center"/>
    </xf>
    <xf numFmtId="0" fontId="2" fillId="0" borderId="19" xfId="0" applyFont="1" applyBorder="1" applyAlignment="1">
      <alignment horizontal="center" vertical="center"/>
    </xf>
    <xf numFmtId="0" fontId="1" fillId="0" borderId="16" xfId="0" applyFont="1" applyBorder="1" applyAlignment="1">
      <alignment vertical="center"/>
    </xf>
    <xf numFmtId="0" fontId="1" fillId="0" borderId="7" xfId="0" applyFont="1" applyBorder="1" applyAlignment="1">
      <alignment vertical="center"/>
    </xf>
    <xf numFmtId="0" fontId="2" fillId="0" borderId="6" xfId="0" applyFont="1" applyBorder="1" applyAlignment="1">
      <alignment horizontal="center" vertical="center"/>
    </xf>
    <xf numFmtId="0" fontId="2" fillId="0" borderId="16" xfId="0" applyFont="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colors>
    <mruColors>
      <color rgb="FFEAEAEA"/>
      <color rgb="FFECEC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EEAF6"/>
    <pageSetUpPr fitToPage="1"/>
  </sheetPr>
  <dimension ref="A1:Z1006"/>
  <sheetViews>
    <sheetView showGridLines="0" tabSelected="1" zoomScaleNormal="100" workbookViewId="0">
      <selection activeCell="N27" sqref="N27"/>
    </sheetView>
  </sheetViews>
  <sheetFormatPr defaultColWidth="11.25" defaultRowHeight="15" customHeight="1"/>
  <cols>
    <col min="1" max="1" width="6.875" customWidth="1"/>
    <col min="2" max="2" width="13.875" bestFit="1" customWidth="1"/>
    <col min="3" max="4" width="7.625" customWidth="1"/>
    <col min="5" max="7" width="6.625" customWidth="1"/>
    <col min="8" max="8" width="7.625" customWidth="1"/>
    <col min="9" max="11" width="6.625" customWidth="1"/>
    <col min="12" max="13" width="7.625" customWidth="1"/>
    <col min="14" max="16" width="6.625" customWidth="1"/>
    <col min="17" max="17" width="7.625" customWidth="1"/>
    <col min="18" max="20" width="6.625" customWidth="1"/>
    <col min="21" max="26" width="6.875" customWidth="1"/>
  </cols>
  <sheetData>
    <row r="1" spans="1:26" ht="30.75" customHeight="1" thickBot="1">
      <c r="A1" s="56" t="s">
        <v>21</v>
      </c>
      <c r="B1" s="57"/>
      <c r="C1" s="57"/>
      <c r="D1" s="57"/>
      <c r="E1" s="57"/>
      <c r="F1" s="57"/>
      <c r="G1" s="57"/>
      <c r="H1" s="57"/>
      <c r="I1" s="57"/>
      <c r="J1" s="57"/>
      <c r="K1" s="57"/>
      <c r="L1" s="57"/>
      <c r="M1" s="57"/>
      <c r="N1" s="57"/>
      <c r="O1" s="57"/>
      <c r="P1" s="57"/>
      <c r="Q1" s="57"/>
      <c r="R1" s="57"/>
      <c r="S1" s="57"/>
      <c r="T1" s="57"/>
      <c r="U1" s="1"/>
      <c r="V1" s="1"/>
      <c r="W1" s="1"/>
      <c r="X1" s="1"/>
      <c r="Y1" s="1"/>
      <c r="Z1" s="1"/>
    </row>
    <row r="2" spans="1:26" ht="16.5">
      <c r="A2" s="58" t="s">
        <v>0</v>
      </c>
      <c r="B2" s="61" t="s">
        <v>3</v>
      </c>
      <c r="C2" s="64" t="s">
        <v>20</v>
      </c>
      <c r="D2" s="65"/>
      <c r="E2" s="65"/>
      <c r="F2" s="65"/>
      <c r="G2" s="65"/>
      <c r="H2" s="65"/>
      <c r="I2" s="65"/>
      <c r="J2" s="65"/>
      <c r="K2" s="66"/>
      <c r="L2" s="67" t="s">
        <v>4</v>
      </c>
      <c r="M2" s="65"/>
      <c r="N2" s="65"/>
      <c r="O2" s="65"/>
      <c r="P2" s="65"/>
      <c r="Q2" s="65"/>
      <c r="R2" s="65"/>
      <c r="S2" s="65"/>
      <c r="T2" s="65"/>
      <c r="U2" s="1"/>
      <c r="V2" s="1"/>
      <c r="W2" s="1"/>
      <c r="X2" s="1"/>
      <c r="Y2" s="1"/>
      <c r="Z2" s="1"/>
    </row>
    <row r="3" spans="1:26" ht="16.5">
      <c r="A3" s="59"/>
      <c r="B3" s="62"/>
      <c r="C3" s="68" t="s">
        <v>5</v>
      </c>
      <c r="D3" s="70" t="s">
        <v>6</v>
      </c>
      <c r="E3" s="71"/>
      <c r="F3" s="71"/>
      <c r="G3" s="72"/>
      <c r="H3" s="73" t="s">
        <v>7</v>
      </c>
      <c r="I3" s="74"/>
      <c r="J3" s="74"/>
      <c r="K3" s="75"/>
      <c r="L3" s="76" t="s">
        <v>5</v>
      </c>
      <c r="M3" s="73" t="s">
        <v>6</v>
      </c>
      <c r="N3" s="74"/>
      <c r="O3" s="74"/>
      <c r="P3" s="82"/>
      <c r="Q3" s="83" t="s">
        <v>7</v>
      </c>
      <c r="R3" s="74"/>
      <c r="S3" s="74"/>
      <c r="T3" s="74"/>
      <c r="U3" s="2"/>
      <c r="V3" s="2"/>
      <c r="W3" s="2"/>
      <c r="X3" s="2"/>
      <c r="Y3" s="2"/>
      <c r="Z3" s="2"/>
    </row>
    <row r="4" spans="1:26" ht="37.5" customHeight="1" thickBot="1">
      <c r="A4" s="60"/>
      <c r="B4" s="63"/>
      <c r="C4" s="69"/>
      <c r="D4" s="29" t="s">
        <v>8</v>
      </c>
      <c r="E4" s="3" t="s">
        <v>9</v>
      </c>
      <c r="F4" s="3" t="s">
        <v>1</v>
      </c>
      <c r="G4" s="18" t="s">
        <v>2</v>
      </c>
      <c r="H4" s="30" t="s">
        <v>8</v>
      </c>
      <c r="I4" s="3" t="s">
        <v>9</v>
      </c>
      <c r="J4" s="3" t="s">
        <v>1</v>
      </c>
      <c r="K4" s="18" t="s">
        <v>2</v>
      </c>
      <c r="L4" s="77"/>
      <c r="M4" s="30" t="s">
        <v>8</v>
      </c>
      <c r="N4" s="3" t="s">
        <v>9</v>
      </c>
      <c r="O4" s="3" t="s">
        <v>1</v>
      </c>
      <c r="P4" s="18" t="s">
        <v>2</v>
      </c>
      <c r="Q4" s="30" t="s">
        <v>8</v>
      </c>
      <c r="R4" s="3" t="s">
        <v>9</v>
      </c>
      <c r="S4" s="3" t="s">
        <v>1</v>
      </c>
      <c r="T4" s="31" t="s">
        <v>2</v>
      </c>
      <c r="U4" s="2"/>
      <c r="V4" s="2"/>
      <c r="W4" s="2"/>
      <c r="X4" s="2"/>
      <c r="Y4" s="2"/>
      <c r="Z4" s="2"/>
    </row>
    <row r="5" spans="1:26" ht="18.75" customHeight="1">
      <c r="A5" s="58" t="s">
        <v>10</v>
      </c>
      <c r="B5" s="11" t="s">
        <v>8</v>
      </c>
      <c r="C5" s="32">
        <f>SUM(C6:C7)</f>
        <v>12</v>
      </c>
      <c r="D5" s="44">
        <f>SUM(E5:G5)</f>
        <v>3</v>
      </c>
      <c r="E5" s="12">
        <f t="shared" ref="E5:G5" si="0">SUM(E6:E7)</f>
        <v>0</v>
      </c>
      <c r="F5" s="12">
        <f t="shared" si="0"/>
        <v>3</v>
      </c>
      <c r="G5" s="19">
        <f t="shared" si="0"/>
        <v>0</v>
      </c>
      <c r="H5" s="24">
        <f t="shared" ref="H5:H28" si="1">SUM(I5:K5)</f>
        <v>9</v>
      </c>
      <c r="I5" s="12">
        <f t="shared" ref="I5:K5" si="2">SUM(I6:I7)</f>
        <v>0</v>
      </c>
      <c r="J5" s="12">
        <f t="shared" si="2"/>
        <v>9</v>
      </c>
      <c r="K5" s="19">
        <f t="shared" si="2"/>
        <v>0</v>
      </c>
      <c r="L5" s="37">
        <f>SUM(L6:L7)</f>
        <v>32</v>
      </c>
      <c r="M5" s="24">
        <f t="shared" ref="M5:M19" si="3">SUM(N5:P5)</f>
        <v>20</v>
      </c>
      <c r="N5" s="12">
        <f t="shared" ref="N5:P5" si="4">SUM(N6:N7)</f>
        <v>0</v>
      </c>
      <c r="O5" s="12">
        <f t="shared" si="4"/>
        <v>20</v>
      </c>
      <c r="P5" s="19">
        <f t="shared" si="4"/>
        <v>0</v>
      </c>
      <c r="Q5" s="24">
        <f t="shared" ref="Q5:Q28" si="5">SUM(R5:T5)</f>
        <v>12</v>
      </c>
      <c r="R5" s="12">
        <f t="shared" ref="R5:T5" si="6">SUM(R6:R7)</f>
        <v>0</v>
      </c>
      <c r="S5" s="12">
        <f t="shared" si="6"/>
        <v>12</v>
      </c>
      <c r="T5" s="12">
        <f t="shared" si="6"/>
        <v>0</v>
      </c>
      <c r="U5" s="1"/>
      <c r="V5" s="1"/>
      <c r="W5" s="1"/>
      <c r="X5" s="1"/>
      <c r="Y5" s="1"/>
      <c r="Z5" s="1"/>
    </row>
    <row r="6" spans="1:26" ht="18.75" customHeight="1">
      <c r="A6" s="59"/>
      <c r="B6" s="9" t="s">
        <v>11</v>
      </c>
      <c r="C6" s="33">
        <f t="shared" ref="C6:C7" si="7">SUM(D6+H6)</f>
        <v>5</v>
      </c>
      <c r="D6" s="45">
        <f>SUM(E6:G6)</f>
        <v>0</v>
      </c>
      <c r="E6" s="10">
        <v>0</v>
      </c>
      <c r="F6" s="10">
        <v>0</v>
      </c>
      <c r="G6" s="20">
        <v>0</v>
      </c>
      <c r="H6" s="25">
        <f>SUM(I6:K6)</f>
        <v>5</v>
      </c>
      <c r="I6" s="10">
        <v>0</v>
      </c>
      <c r="J6" s="10">
        <v>5</v>
      </c>
      <c r="K6" s="20">
        <v>0</v>
      </c>
      <c r="L6" s="38">
        <f t="shared" ref="L6:L7" si="8">SUM(M6+Q6)</f>
        <v>5</v>
      </c>
      <c r="M6" s="25">
        <f t="shared" si="3"/>
        <v>0</v>
      </c>
      <c r="N6" s="10">
        <f t="shared" ref="N6:N17" si="9">SUM(N7:N8)</f>
        <v>0</v>
      </c>
      <c r="O6" s="10">
        <v>0</v>
      </c>
      <c r="P6" s="20">
        <v>0</v>
      </c>
      <c r="Q6" s="25">
        <f t="shared" si="5"/>
        <v>5</v>
      </c>
      <c r="R6" s="10">
        <v>0</v>
      </c>
      <c r="S6" s="10">
        <v>5</v>
      </c>
      <c r="T6" s="10">
        <v>0</v>
      </c>
      <c r="U6" s="1"/>
      <c r="V6" s="1"/>
      <c r="W6" s="1"/>
      <c r="X6" s="1"/>
      <c r="Y6" s="1"/>
      <c r="Z6" s="1"/>
    </row>
    <row r="7" spans="1:26" ht="18.75" customHeight="1">
      <c r="A7" s="81"/>
      <c r="B7" s="13" t="s">
        <v>12</v>
      </c>
      <c r="C7" s="34">
        <f t="shared" si="7"/>
        <v>7</v>
      </c>
      <c r="D7" s="46">
        <f>SUM(E7:G7)</f>
        <v>3</v>
      </c>
      <c r="E7" s="14">
        <v>0</v>
      </c>
      <c r="F7" s="15">
        <v>3</v>
      </c>
      <c r="G7" s="23">
        <v>0</v>
      </c>
      <c r="H7" s="26">
        <f>SUM(I7:K7)</f>
        <v>4</v>
      </c>
      <c r="I7" s="14">
        <v>0</v>
      </c>
      <c r="J7" s="14">
        <v>4</v>
      </c>
      <c r="K7" s="21">
        <v>0</v>
      </c>
      <c r="L7" s="39">
        <f t="shared" si="8"/>
        <v>27</v>
      </c>
      <c r="M7" s="26">
        <f t="shared" si="3"/>
        <v>20</v>
      </c>
      <c r="N7" s="14">
        <f t="shared" si="9"/>
        <v>0</v>
      </c>
      <c r="O7" s="14">
        <v>20</v>
      </c>
      <c r="P7" s="21">
        <v>0</v>
      </c>
      <c r="Q7" s="26">
        <f t="shared" si="5"/>
        <v>7</v>
      </c>
      <c r="R7" s="14">
        <v>0</v>
      </c>
      <c r="S7" s="14">
        <v>7</v>
      </c>
      <c r="T7" s="14">
        <v>0</v>
      </c>
      <c r="U7" s="1"/>
      <c r="V7" s="1"/>
      <c r="W7" s="1"/>
      <c r="X7" s="1"/>
      <c r="Y7" s="1"/>
      <c r="Z7" s="1"/>
    </row>
    <row r="8" spans="1:26" ht="18.75" customHeight="1">
      <c r="A8" s="80" t="s">
        <v>13</v>
      </c>
      <c r="B8" s="16" t="s">
        <v>8</v>
      </c>
      <c r="C8" s="35">
        <f>SUM(C9:C10)</f>
        <v>9</v>
      </c>
      <c r="D8" s="27">
        <f t="shared" ref="D8:D28" si="10">SUM(E8:G8)</f>
        <v>5</v>
      </c>
      <c r="E8" s="17">
        <f t="shared" ref="E8:G8" si="11">SUM(E9:E10)</f>
        <v>0</v>
      </c>
      <c r="F8" s="17">
        <f t="shared" si="11"/>
        <v>5</v>
      </c>
      <c r="G8" s="22">
        <f t="shared" si="11"/>
        <v>0</v>
      </c>
      <c r="H8" s="27">
        <f t="shared" ref="H8:H10" si="12">SUM(I8:K8)</f>
        <v>4</v>
      </c>
      <c r="I8" s="17">
        <f t="shared" ref="I8:K8" si="13">SUM(I9:I10)</f>
        <v>0</v>
      </c>
      <c r="J8" s="17">
        <f t="shared" si="13"/>
        <v>4</v>
      </c>
      <c r="K8" s="22">
        <f t="shared" si="13"/>
        <v>0</v>
      </c>
      <c r="L8" s="40">
        <f>SUM(L9:L10)</f>
        <v>48</v>
      </c>
      <c r="M8" s="27">
        <f t="shared" si="3"/>
        <v>29</v>
      </c>
      <c r="N8" s="17">
        <f t="shared" si="9"/>
        <v>0</v>
      </c>
      <c r="O8" s="17">
        <f t="shared" ref="O8:P8" si="14">SUM(O9:O10)</f>
        <v>29</v>
      </c>
      <c r="P8" s="22">
        <f t="shared" si="14"/>
        <v>0</v>
      </c>
      <c r="Q8" s="27">
        <f t="shared" si="5"/>
        <v>19</v>
      </c>
      <c r="R8" s="17">
        <f t="shared" ref="R8:T8" si="15">SUM(R9:R10)</f>
        <v>0</v>
      </c>
      <c r="S8" s="17">
        <f t="shared" si="15"/>
        <v>19</v>
      </c>
      <c r="T8" s="17">
        <f t="shared" si="15"/>
        <v>0</v>
      </c>
      <c r="U8" s="1"/>
      <c r="V8" s="1"/>
      <c r="W8" s="1"/>
      <c r="X8" s="1"/>
      <c r="Y8" s="1"/>
      <c r="Z8" s="1"/>
    </row>
    <row r="9" spans="1:26" ht="18.75" customHeight="1">
      <c r="A9" s="59"/>
      <c r="B9" s="9" t="s">
        <v>11</v>
      </c>
      <c r="C9" s="33">
        <f t="shared" ref="C9:C10" si="16">SUM(D9+H9)</f>
        <v>1</v>
      </c>
      <c r="D9" s="25">
        <f t="shared" si="10"/>
        <v>1</v>
      </c>
      <c r="E9" s="10">
        <v>0</v>
      </c>
      <c r="F9" s="10">
        <v>1</v>
      </c>
      <c r="G9" s="20">
        <v>0</v>
      </c>
      <c r="H9" s="25">
        <f t="shared" si="12"/>
        <v>0</v>
      </c>
      <c r="I9" s="10">
        <v>0</v>
      </c>
      <c r="J9" s="10">
        <v>0</v>
      </c>
      <c r="K9" s="20">
        <v>0</v>
      </c>
      <c r="L9" s="38">
        <f t="shared" ref="L9:L10" si="17">SUM(M9+Q9)</f>
        <v>1</v>
      </c>
      <c r="M9" s="25">
        <f t="shared" si="3"/>
        <v>1</v>
      </c>
      <c r="N9" s="10">
        <f t="shared" si="9"/>
        <v>0</v>
      </c>
      <c r="O9" s="10">
        <v>1</v>
      </c>
      <c r="P9" s="20">
        <v>0</v>
      </c>
      <c r="Q9" s="25">
        <v>0</v>
      </c>
      <c r="R9" s="10">
        <v>0</v>
      </c>
      <c r="S9" s="10">
        <v>0</v>
      </c>
      <c r="T9" s="10">
        <v>0</v>
      </c>
      <c r="U9" s="1"/>
      <c r="V9" s="1"/>
      <c r="W9" s="1"/>
      <c r="X9" s="1"/>
      <c r="Y9" s="1"/>
      <c r="Z9" s="1"/>
    </row>
    <row r="10" spans="1:26" ht="18.75" customHeight="1">
      <c r="A10" s="81"/>
      <c r="B10" s="13" t="s">
        <v>12</v>
      </c>
      <c r="C10" s="34">
        <f t="shared" si="16"/>
        <v>8</v>
      </c>
      <c r="D10" s="26">
        <f t="shared" si="10"/>
        <v>4</v>
      </c>
      <c r="E10" s="14">
        <v>0</v>
      </c>
      <c r="F10" s="14">
        <v>4</v>
      </c>
      <c r="G10" s="21">
        <v>0</v>
      </c>
      <c r="H10" s="26">
        <f t="shared" si="12"/>
        <v>4</v>
      </c>
      <c r="I10" s="14">
        <v>0</v>
      </c>
      <c r="J10" s="14">
        <v>4</v>
      </c>
      <c r="K10" s="21">
        <v>0</v>
      </c>
      <c r="L10" s="39">
        <f t="shared" si="17"/>
        <v>47</v>
      </c>
      <c r="M10" s="26">
        <f t="shared" si="3"/>
        <v>28</v>
      </c>
      <c r="N10" s="14">
        <f t="shared" si="9"/>
        <v>0</v>
      </c>
      <c r="O10" s="14">
        <v>28</v>
      </c>
      <c r="P10" s="21">
        <v>0</v>
      </c>
      <c r="Q10" s="26">
        <f t="shared" si="5"/>
        <v>19</v>
      </c>
      <c r="R10" s="14">
        <v>0</v>
      </c>
      <c r="S10" s="14">
        <v>19</v>
      </c>
      <c r="T10" s="14">
        <v>0</v>
      </c>
      <c r="U10" s="1"/>
      <c r="V10" s="1"/>
      <c r="W10" s="1"/>
      <c r="X10" s="1"/>
      <c r="Y10" s="1"/>
      <c r="Z10" s="1"/>
    </row>
    <row r="11" spans="1:26" ht="18.75" customHeight="1">
      <c r="A11" s="80" t="s">
        <v>14</v>
      </c>
      <c r="B11" s="16" t="s">
        <v>8</v>
      </c>
      <c r="C11" s="35">
        <f>SUM(C12:C13)</f>
        <v>16</v>
      </c>
      <c r="D11" s="27">
        <f t="shared" si="10"/>
        <v>5</v>
      </c>
      <c r="E11" s="17">
        <f t="shared" ref="E11:G11" si="18">SUM(E12:E13)</f>
        <v>0</v>
      </c>
      <c r="F11" s="17">
        <f t="shared" si="18"/>
        <v>5</v>
      </c>
      <c r="G11" s="20">
        <f t="shared" si="18"/>
        <v>0</v>
      </c>
      <c r="H11" s="25">
        <f t="shared" si="1"/>
        <v>11</v>
      </c>
      <c r="I11" s="10">
        <f t="shared" ref="I11:K11" si="19">SUM(I12:I13)</f>
        <v>0</v>
      </c>
      <c r="J11" s="10">
        <f t="shared" si="19"/>
        <v>11</v>
      </c>
      <c r="K11" s="20">
        <f t="shared" si="19"/>
        <v>0</v>
      </c>
      <c r="L11" s="38">
        <f>SUM(L12:L13)</f>
        <v>76</v>
      </c>
      <c r="M11" s="25">
        <f t="shared" si="3"/>
        <v>27</v>
      </c>
      <c r="N11" s="10">
        <f t="shared" si="9"/>
        <v>0</v>
      </c>
      <c r="O11" s="10">
        <f t="shared" ref="O11:P11" si="20">SUM(O12:O13)</f>
        <v>27</v>
      </c>
      <c r="P11" s="20">
        <f t="shared" si="20"/>
        <v>0</v>
      </c>
      <c r="Q11" s="25">
        <f t="shared" si="5"/>
        <v>49</v>
      </c>
      <c r="R11" s="10">
        <f t="shared" ref="R11:T11" si="21">SUM(R12:R13)</f>
        <v>0</v>
      </c>
      <c r="S11" s="10">
        <f t="shared" si="21"/>
        <v>49</v>
      </c>
      <c r="T11" s="17">
        <f t="shared" si="21"/>
        <v>0</v>
      </c>
      <c r="U11" s="1"/>
      <c r="V11" s="1"/>
      <c r="W11" s="1"/>
      <c r="X11" s="1"/>
      <c r="Y11" s="1"/>
      <c r="Z11" s="1"/>
    </row>
    <row r="12" spans="1:26" ht="18.75" customHeight="1">
      <c r="A12" s="59"/>
      <c r="B12" s="9" t="s">
        <v>11</v>
      </c>
      <c r="C12" s="33">
        <f t="shared" ref="C12:C13" si="22">SUM(D12+H12)</f>
        <v>1</v>
      </c>
      <c r="D12" s="25">
        <f t="shared" si="10"/>
        <v>0</v>
      </c>
      <c r="E12" s="10">
        <v>0</v>
      </c>
      <c r="F12" s="10">
        <v>0</v>
      </c>
      <c r="G12" s="20">
        <v>0</v>
      </c>
      <c r="H12" s="25">
        <f t="shared" si="1"/>
        <v>1</v>
      </c>
      <c r="I12" s="10">
        <v>0</v>
      </c>
      <c r="J12" s="10">
        <v>1</v>
      </c>
      <c r="K12" s="20">
        <v>0</v>
      </c>
      <c r="L12" s="38">
        <f t="shared" ref="L12:L13" si="23">SUM(M12+Q12)</f>
        <v>1</v>
      </c>
      <c r="M12" s="25">
        <f t="shared" si="3"/>
        <v>0</v>
      </c>
      <c r="N12" s="10">
        <f t="shared" si="9"/>
        <v>0</v>
      </c>
      <c r="O12" s="10">
        <v>0</v>
      </c>
      <c r="P12" s="20">
        <v>0</v>
      </c>
      <c r="Q12" s="25">
        <f t="shared" si="5"/>
        <v>1</v>
      </c>
      <c r="R12" s="10">
        <v>0</v>
      </c>
      <c r="S12" s="10">
        <v>1</v>
      </c>
      <c r="T12" s="10">
        <v>0</v>
      </c>
      <c r="U12" s="1"/>
      <c r="V12" s="1"/>
      <c r="W12" s="1"/>
      <c r="X12" s="1"/>
      <c r="Y12" s="1"/>
      <c r="Z12" s="1"/>
    </row>
    <row r="13" spans="1:26" ht="18.75" customHeight="1">
      <c r="A13" s="81"/>
      <c r="B13" s="13" t="s">
        <v>12</v>
      </c>
      <c r="C13" s="34">
        <f t="shared" si="22"/>
        <v>15</v>
      </c>
      <c r="D13" s="26">
        <f t="shared" si="10"/>
        <v>5</v>
      </c>
      <c r="E13" s="14">
        <v>0</v>
      </c>
      <c r="F13" s="14">
        <v>5</v>
      </c>
      <c r="G13" s="21">
        <v>0</v>
      </c>
      <c r="H13" s="26">
        <f t="shared" si="1"/>
        <v>10</v>
      </c>
      <c r="I13" s="14">
        <v>0</v>
      </c>
      <c r="J13" s="14">
        <v>10</v>
      </c>
      <c r="K13" s="21">
        <v>0</v>
      </c>
      <c r="L13" s="39">
        <f t="shared" si="23"/>
        <v>75</v>
      </c>
      <c r="M13" s="26">
        <f t="shared" si="3"/>
        <v>27</v>
      </c>
      <c r="N13" s="14">
        <f t="shared" si="9"/>
        <v>0</v>
      </c>
      <c r="O13" s="14">
        <v>27</v>
      </c>
      <c r="P13" s="21">
        <v>0</v>
      </c>
      <c r="Q13" s="26">
        <f t="shared" si="5"/>
        <v>48</v>
      </c>
      <c r="R13" s="14">
        <v>0</v>
      </c>
      <c r="S13" s="14">
        <v>48</v>
      </c>
      <c r="T13" s="14">
        <v>0</v>
      </c>
      <c r="U13" s="1"/>
      <c r="V13" s="1"/>
      <c r="W13" s="1"/>
      <c r="X13" s="1"/>
      <c r="Y13" s="1"/>
      <c r="Z13" s="1"/>
    </row>
    <row r="14" spans="1:26" ht="18.75" customHeight="1">
      <c r="A14" s="80" t="s">
        <v>15</v>
      </c>
      <c r="B14" s="16" t="s">
        <v>8</v>
      </c>
      <c r="C14" s="35">
        <f>SUM(C15:C16)</f>
        <v>29</v>
      </c>
      <c r="D14" s="27">
        <f t="shared" si="10"/>
        <v>10</v>
      </c>
      <c r="E14" s="17">
        <f t="shared" ref="E14:G14" si="24">SUM(E15:E16)</f>
        <v>0</v>
      </c>
      <c r="F14" s="10">
        <f t="shared" si="24"/>
        <v>10</v>
      </c>
      <c r="G14" s="22">
        <f t="shared" si="24"/>
        <v>0</v>
      </c>
      <c r="H14" s="27">
        <f t="shared" si="1"/>
        <v>19</v>
      </c>
      <c r="I14" s="17">
        <f t="shared" ref="I14:K14" si="25">SUM(I15:I16)</f>
        <v>0</v>
      </c>
      <c r="J14" s="17">
        <f t="shared" si="25"/>
        <v>16</v>
      </c>
      <c r="K14" s="22">
        <f t="shared" si="25"/>
        <v>3</v>
      </c>
      <c r="L14" s="40">
        <f>SUM(L15:L16)</f>
        <v>132</v>
      </c>
      <c r="M14" s="27">
        <f t="shared" si="3"/>
        <v>56</v>
      </c>
      <c r="N14" s="17">
        <f t="shared" si="9"/>
        <v>0</v>
      </c>
      <c r="O14" s="17">
        <f t="shared" ref="O14:P14" si="26">SUM(O15:O16)</f>
        <v>56</v>
      </c>
      <c r="P14" s="22">
        <f t="shared" si="26"/>
        <v>0</v>
      </c>
      <c r="Q14" s="27">
        <f t="shared" si="5"/>
        <v>76</v>
      </c>
      <c r="R14" s="17">
        <f t="shared" ref="R14:T14" si="27">SUM(R15:R16)</f>
        <v>0</v>
      </c>
      <c r="S14" s="17">
        <f t="shared" si="27"/>
        <v>67</v>
      </c>
      <c r="T14" s="17">
        <f t="shared" si="27"/>
        <v>9</v>
      </c>
      <c r="U14" s="1"/>
      <c r="V14" s="1"/>
      <c r="W14" s="1"/>
      <c r="X14" s="1"/>
      <c r="Y14" s="1"/>
      <c r="Z14" s="1"/>
    </row>
    <row r="15" spans="1:26" ht="18.75" customHeight="1">
      <c r="A15" s="59"/>
      <c r="B15" s="9" t="s">
        <v>11</v>
      </c>
      <c r="C15" s="33">
        <f t="shared" ref="C15:C16" si="28">SUM(D15+H15)</f>
        <v>1</v>
      </c>
      <c r="D15" s="25">
        <f t="shared" si="10"/>
        <v>0</v>
      </c>
      <c r="E15" s="10">
        <v>0</v>
      </c>
      <c r="F15" s="10">
        <v>0</v>
      </c>
      <c r="G15" s="20">
        <v>0</v>
      </c>
      <c r="H15" s="25">
        <f t="shared" si="1"/>
        <v>1</v>
      </c>
      <c r="I15" s="10">
        <v>0</v>
      </c>
      <c r="J15" s="10">
        <v>1</v>
      </c>
      <c r="K15" s="20">
        <v>0</v>
      </c>
      <c r="L15" s="38">
        <f t="shared" ref="L15:L16" si="29">SUM(M15+Q15)</f>
        <v>1</v>
      </c>
      <c r="M15" s="25">
        <f t="shared" si="3"/>
        <v>0</v>
      </c>
      <c r="N15" s="10">
        <f t="shared" si="9"/>
        <v>0</v>
      </c>
      <c r="O15" s="10">
        <v>0</v>
      </c>
      <c r="P15" s="20">
        <v>0</v>
      </c>
      <c r="Q15" s="25">
        <f t="shared" si="5"/>
        <v>1</v>
      </c>
      <c r="R15" s="10">
        <v>0</v>
      </c>
      <c r="S15" s="10">
        <v>1</v>
      </c>
      <c r="T15" s="10">
        <v>0</v>
      </c>
      <c r="U15" s="1"/>
      <c r="V15" s="1"/>
      <c r="W15" s="1"/>
      <c r="X15" s="1"/>
      <c r="Y15" s="1"/>
      <c r="Z15" s="1"/>
    </row>
    <row r="16" spans="1:26" ht="18.75" customHeight="1">
      <c r="A16" s="81"/>
      <c r="B16" s="13" t="s">
        <v>12</v>
      </c>
      <c r="C16" s="34">
        <f t="shared" si="28"/>
        <v>28</v>
      </c>
      <c r="D16" s="26">
        <f t="shared" si="10"/>
        <v>10</v>
      </c>
      <c r="E16" s="14">
        <v>0</v>
      </c>
      <c r="F16" s="14">
        <v>10</v>
      </c>
      <c r="G16" s="21">
        <v>0</v>
      </c>
      <c r="H16" s="26">
        <f t="shared" si="1"/>
        <v>18</v>
      </c>
      <c r="I16" s="14">
        <v>0</v>
      </c>
      <c r="J16" s="14">
        <v>15</v>
      </c>
      <c r="K16" s="21">
        <v>3</v>
      </c>
      <c r="L16" s="39">
        <f t="shared" si="29"/>
        <v>131</v>
      </c>
      <c r="M16" s="26">
        <f t="shared" si="3"/>
        <v>56</v>
      </c>
      <c r="N16" s="14">
        <f t="shared" si="9"/>
        <v>0</v>
      </c>
      <c r="O16" s="14">
        <v>56</v>
      </c>
      <c r="P16" s="21">
        <v>0</v>
      </c>
      <c r="Q16" s="26">
        <f t="shared" si="5"/>
        <v>75</v>
      </c>
      <c r="R16" s="14">
        <v>0</v>
      </c>
      <c r="S16" s="14">
        <v>66</v>
      </c>
      <c r="T16" s="14">
        <v>9</v>
      </c>
      <c r="U16" s="1"/>
      <c r="V16" s="1"/>
      <c r="W16" s="1"/>
      <c r="X16" s="1"/>
      <c r="Y16" s="1"/>
      <c r="Z16" s="1"/>
    </row>
    <row r="17" spans="1:26" ht="18.75" customHeight="1">
      <c r="A17" s="80" t="s">
        <v>16</v>
      </c>
      <c r="B17" s="16" t="s">
        <v>8</v>
      </c>
      <c r="C17" s="35">
        <f>SUM(C18:C19)</f>
        <v>34</v>
      </c>
      <c r="D17" s="27">
        <f t="shared" si="10"/>
        <v>12</v>
      </c>
      <c r="E17" s="17">
        <f t="shared" ref="E17:G17" si="30">SUM(E18:E19)</f>
        <v>0</v>
      </c>
      <c r="F17" s="17">
        <f t="shared" si="30"/>
        <v>12</v>
      </c>
      <c r="G17" s="22">
        <f t="shared" si="30"/>
        <v>0</v>
      </c>
      <c r="H17" s="27">
        <f t="shared" si="1"/>
        <v>22</v>
      </c>
      <c r="I17" s="17">
        <f t="shared" ref="I17:K17" si="31">SUM(I18:I19)</f>
        <v>0</v>
      </c>
      <c r="J17" s="17">
        <f t="shared" si="31"/>
        <v>17</v>
      </c>
      <c r="K17" s="22">
        <f t="shared" si="31"/>
        <v>5</v>
      </c>
      <c r="L17" s="40">
        <f>SUM(L18:L19)</f>
        <v>105</v>
      </c>
      <c r="M17" s="27">
        <f t="shared" si="3"/>
        <v>48</v>
      </c>
      <c r="N17" s="17">
        <f t="shared" si="9"/>
        <v>0</v>
      </c>
      <c r="O17" s="17">
        <f t="shared" ref="O17:P17" si="32">SUM(O18:O19)</f>
        <v>48</v>
      </c>
      <c r="P17" s="22">
        <f t="shared" si="32"/>
        <v>0</v>
      </c>
      <c r="Q17" s="27">
        <f t="shared" si="5"/>
        <v>57</v>
      </c>
      <c r="R17" s="17">
        <f t="shared" ref="R17:T17" si="33">SUM(R18:R19)</f>
        <v>0</v>
      </c>
      <c r="S17" s="17">
        <f t="shared" si="33"/>
        <v>47</v>
      </c>
      <c r="T17" s="17">
        <f t="shared" si="33"/>
        <v>10</v>
      </c>
      <c r="U17" s="1"/>
      <c r="V17" s="1"/>
      <c r="W17" s="1"/>
      <c r="X17" s="1"/>
      <c r="Y17" s="1"/>
      <c r="Z17" s="1"/>
    </row>
    <row r="18" spans="1:26" ht="18.75" customHeight="1">
      <c r="A18" s="59"/>
      <c r="B18" s="9" t="s">
        <v>11</v>
      </c>
      <c r="C18" s="33">
        <f t="shared" ref="C18:C28" si="34">SUM(D18+H18)</f>
        <v>1</v>
      </c>
      <c r="D18" s="25">
        <f t="shared" si="10"/>
        <v>0</v>
      </c>
      <c r="E18" s="10">
        <v>0</v>
      </c>
      <c r="F18" s="10">
        <v>0</v>
      </c>
      <c r="G18" s="20">
        <v>0</v>
      </c>
      <c r="H18" s="25">
        <f t="shared" si="1"/>
        <v>1</v>
      </c>
      <c r="I18" s="10">
        <v>0</v>
      </c>
      <c r="J18" s="10">
        <v>0</v>
      </c>
      <c r="K18" s="20">
        <v>1</v>
      </c>
      <c r="L18" s="38">
        <f t="shared" ref="L18:L19" si="35">SUM(M18+Q18)</f>
        <v>1</v>
      </c>
      <c r="M18" s="25">
        <f t="shared" si="3"/>
        <v>0</v>
      </c>
      <c r="N18" s="10">
        <f>SUM(N19:N29)</f>
        <v>0</v>
      </c>
      <c r="O18" s="10">
        <v>0</v>
      </c>
      <c r="P18" s="20">
        <v>0</v>
      </c>
      <c r="Q18" s="25">
        <f t="shared" si="5"/>
        <v>1</v>
      </c>
      <c r="R18" s="10">
        <v>0</v>
      </c>
      <c r="S18" s="10">
        <v>0</v>
      </c>
      <c r="T18" s="10">
        <v>1</v>
      </c>
      <c r="U18" s="1"/>
      <c r="V18" s="1"/>
      <c r="W18" s="1"/>
      <c r="X18" s="1"/>
      <c r="Y18" s="1"/>
      <c r="Z18" s="1"/>
    </row>
    <row r="19" spans="1:26" ht="18.75" customHeight="1">
      <c r="A19" s="81"/>
      <c r="B19" s="13" t="s">
        <v>12</v>
      </c>
      <c r="C19" s="34">
        <f t="shared" si="34"/>
        <v>33</v>
      </c>
      <c r="D19" s="26">
        <f t="shared" si="10"/>
        <v>12</v>
      </c>
      <c r="E19" s="14">
        <v>0</v>
      </c>
      <c r="F19" s="14">
        <v>12</v>
      </c>
      <c r="G19" s="21">
        <v>0</v>
      </c>
      <c r="H19" s="26">
        <f t="shared" si="1"/>
        <v>21</v>
      </c>
      <c r="I19" s="14">
        <v>0</v>
      </c>
      <c r="J19" s="14">
        <v>17</v>
      </c>
      <c r="K19" s="21">
        <v>4</v>
      </c>
      <c r="L19" s="39">
        <f t="shared" si="35"/>
        <v>104</v>
      </c>
      <c r="M19" s="26">
        <f t="shared" si="3"/>
        <v>48</v>
      </c>
      <c r="N19" s="14">
        <v>0</v>
      </c>
      <c r="O19" s="14">
        <v>48</v>
      </c>
      <c r="P19" s="21">
        <v>0</v>
      </c>
      <c r="Q19" s="26">
        <f t="shared" si="5"/>
        <v>56</v>
      </c>
      <c r="R19" s="14">
        <v>0</v>
      </c>
      <c r="S19" s="14">
        <v>47</v>
      </c>
      <c r="T19" s="14">
        <v>9</v>
      </c>
      <c r="U19" s="1"/>
      <c r="V19" s="1"/>
      <c r="W19" s="1"/>
      <c r="X19" s="1"/>
      <c r="Y19" s="1"/>
      <c r="Z19" s="1"/>
    </row>
    <row r="20" spans="1:26" s="8" customFormat="1" ht="18.75" customHeight="1">
      <c r="A20" s="80" t="s">
        <v>22</v>
      </c>
      <c r="B20" s="16" t="s">
        <v>8</v>
      </c>
      <c r="C20" s="35">
        <f>SUM(C21:C22)</f>
        <v>19</v>
      </c>
      <c r="D20" s="27">
        <f t="shared" ref="D20:D22" si="36">SUM(E20:G20)</f>
        <v>6</v>
      </c>
      <c r="E20" s="17">
        <f>SUM(E21:E22)</f>
        <v>0</v>
      </c>
      <c r="F20" s="17">
        <f t="shared" ref="F20:G20" si="37">SUM(F21:F22)</f>
        <v>6</v>
      </c>
      <c r="G20" s="22">
        <f t="shared" si="37"/>
        <v>0</v>
      </c>
      <c r="H20" s="27">
        <f t="shared" ref="H20:H22" si="38">SUM(I20:K20)</f>
        <v>13</v>
      </c>
      <c r="I20" s="17">
        <f t="shared" ref="I20:K20" si="39">SUM(I21:I22)</f>
        <v>0</v>
      </c>
      <c r="J20" s="17">
        <f t="shared" si="39"/>
        <v>11</v>
      </c>
      <c r="K20" s="22">
        <f t="shared" si="39"/>
        <v>2</v>
      </c>
      <c r="L20" s="40">
        <f>SUM(L21:L22)</f>
        <v>95</v>
      </c>
      <c r="M20" s="27">
        <f t="shared" ref="M20:M22" si="40">SUM(N20:P20)</f>
        <v>21</v>
      </c>
      <c r="N20" s="17">
        <f t="shared" ref="N20:P20" si="41">SUM(N21:N22)</f>
        <v>0</v>
      </c>
      <c r="O20" s="17">
        <f t="shared" si="41"/>
        <v>21</v>
      </c>
      <c r="P20" s="22">
        <f t="shared" si="41"/>
        <v>0</v>
      </c>
      <c r="Q20" s="27">
        <f t="shared" ref="Q20:Q22" si="42">SUM(R20:T20)</f>
        <v>74</v>
      </c>
      <c r="R20" s="17">
        <f t="shared" ref="R20:T20" si="43">SUM(R21:R22)</f>
        <v>0</v>
      </c>
      <c r="S20" s="17">
        <f t="shared" si="43"/>
        <v>65</v>
      </c>
      <c r="T20" s="17">
        <f t="shared" si="43"/>
        <v>9</v>
      </c>
      <c r="U20" s="1"/>
      <c r="V20" s="1"/>
      <c r="W20" s="1"/>
      <c r="X20" s="1"/>
      <c r="Y20" s="1"/>
      <c r="Z20" s="1"/>
    </row>
    <row r="21" spans="1:26" s="8" customFormat="1" ht="18.75" customHeight="1">
      <c r="A21" s="59"/>
      <c r="B21" s="9" t="s">
        <v>11</v>
      </c>
      <c r="C21" s="33">
        <f t="shared" ref="C21:C22" si="44">SUM(D21+H21)</f>
        <v>2</v>
      </c>
      <c r="D21" s="25">
        <f t="shared" si="36"/>
        <v>1</v>
      </c>
      <c r="E21" s="10">
        <v>0</v>
      </c>
      <c r="F21" s="10">
        <v>1</v>
      </c>
      <c r="G21" s="20">
        <v>0</v>
      </c>
      <c r="H21" s="25">
        <f t="shared" si="38"/>
        <v>1</v>
      </c>
      <c r="I21" s="10">
        <v>0</v>
      </c>
      <c r="J21" s="10">
        <v>1</v>
      </c>
      <c r="K21" s="20">
        <v>0</v>
      </c>
      <c r="L21" s="38">
        <f t="shared" ref="L21:L22" si="45">SUM(M21+Q21)</f>
        <v>2</v>
      </c>
      <c r="M21" s="25">
        <f t="shared" si="40"/>
        <v>1</v>
      </c>
      <c r="N21" s="10">
        <v>0</v>
      </c>
      <c r="O21" s="10">
        <v>1</v>
      </c>
      <c r="P21" s="20">
        <v>0</v>
      </c>
      <c r="Q21" s="25">
        <f t="shared" si="42"/>
        <v>1</v>
      </c>
      <c r="R21" s="10">
        <v>0</v>
      </c>
      <c r="S21" s="10">
        <v>1</v>
      </c>
      <c r="T21" s="10">
        <v>0</v>
      </c>
      <c r="U21" s="1"/>
      <c r="V21" s="1"/>
      <c r="W21" s="1"/>
      <c r="X21" s="1"/>
      <c r="Y21" s="1"/>
      <c r="Z21" s="1"/>
    </row>
    <row r="22" spans="1:26" s="8" customFormat="1" ht="18.75" customHeight="1">
      <c r="A22" s="81"/>
      <c r="B22" s="13" t="s">
        <v>12</v>
      </c>
      <c r="C22" s="34">
        <f t="shared" si="44"/>
        <v>17</v>
      </c>
      <c r="D22" s="26">
        <f t="shared" si="36"/>
        <v>5</v>
      </c>
      <c r="E22" s="14">
        <v>0</v>
      </c>
      <c r="F22" s="14">
        <v>5</v>
      </c>
      <c r="G22" s="21">
        <v>0</v>
      </c>
      <c r="H22" s="26">
        <f t="shared" si="38"/>
        <v>12</v>
      </c>
      <c r="I22" s="14">
        <v>0</v>
      </c>
      <c r="J22" s="14">
        <v>10</v>
      </c>
      <c r="K22" s="21">
        <v>2</v>
      </c>
      <c r="L22" s="39">
        <f t="shared" si="45"/>
        <v>93</v>
      </c>
      <c r="M22" s="26">
        <f t="shared" si="40"/>
        <v>20</v>
      </c>
      <c r="N22" s="14">
        <v>0</v>
      </c>
      <c r="O22" s="14">
        <v>20</v>
      </c>
      <c r="P22" s="21">
        <v>0</v>
      </c>
      <c r="Q22" s="26">
        <f t="shared" si="42"/>
        <v>73</v>
      </c>
      <c r="R22" s="14">
        <v>0</v>
      </c>
      <c r="S22" s="14">
        <v>64</v>
      </c>
      <c r="T22" s="14">
        <v>9</v>
      </c>
      <c r="U22" s="1"/>
      <c r="V22" s="1"/>
      <c r="W22" s="1"/>
      <c r="X22" s="1"/>
      <c r="Y22" s="1"/>
      <c r="Z22" s="1"/>
    </row>
    <row r="23" spans="1:26" s="8" customFormat="1" ht="18.75" customHeight="1">
      <c r="A23" s="80" t="s">
        <v>23</v>
      </c>
      <c r="B23" s="16" t="s">
        <v>8</v>
      </c>
      <c r="C23" s="35">
        <f>SUM(C24:C25)</f>
        <v>21</v>
      </c>
      <c r="D23" s="27">
        <f t="shared" ref="D23:D25" si="46">SUM(E23:G23)</f>
        <v>8</v>
      </c>
      <c r="E23" s="17">
        <v>0</v>
      </c>
      <c r="F23" s="17">
        <v>8</v>
      </c>
      <c r="G23" s="22">
        <v>0</v>
      </c>
      <c r="H23" s="27">
        <f t="shared" ref="H23:H25" si="47">SUM(I23:K23)</f>
        <v>13</v>
      </c>
      <c r="I23" s="17">
        <v>0</v>
      </c>
      <c r="J23" s="17">
        <v>13</v>
      </c>
      <c r="K23" s="22">
        <v>0</v>
      </c>
      <c r="L23" s="40">
        <f>SUM(L24:L25)</f>
        <v>98</v>
      </c>
      <c r="M23" s="27">
        <f t="shared" ref="M23:M25" si="48">SUM(N23:P23)</f>
        <v>42</v>
      </c>
      <c r="N23" s="17">
        <v>0</v>
      </c>
      <c r="O23" s="17">
        <v>42</v>
      </c>
      <c r="P23" s="22">
        <v>0</v>
      </c>
      <c r="Q23" s="27">
        <f t="shared" ref="Q23:Q25" si="49">SUM(R23:T23)</f>
        <v>56</v>
      </c>
      <c r="R23" s="17">
        <v>0</v>
      </c>
      <c r="S23" s="17">
        <v>56</v>
      </c>
      <c r="T23" s="17">
        <v>0</v>
      </c>
      <c r="U23" s="1"/>
      <c r="V23" s="1"/>
      <c r="W23" s="1"/>
      <c r="X23" s="1"/>
      <c r="Y23" s="1"/>
      <c r="Z23" s="1"/>
    </row>
    <row r="24" spans="1:26" s="8" customFormat="1" ht="18.75" customHeight="1">
      <c r="A24" s="78"/>
      <c r="B24" s="9" t="s">
        <v>11</v>
      </c>
      <c r="C24" s="33">
        <f t="shared" ref="C24:C25" si="50">SUM(D24+H24)</f>
        <v>3</v>
      </c>
      <c r="D24" s="25">
        <f t="shared" si="46"/>
        <v>1</v>
      </c>
      <c r="E24" s="10">
        <v>0</v>
      </c>
      <c r="F24" s="10">
        <v>1</v>
      </c>
      <c r="G24" s="20">
        <v>0</v>
      </c>
      <c r="H24" s="25">
        <f t="shared" si="47"/>
        <v>2</v>
      </c>
      <c r="I24" s="10">
        <v>0</v>
      </c>
      <c r="J24" s="10">
        <v>2</v>
      </c>
      <c r="K24" s="20">
        <v>0</v>
      </c>
      <c r="L24" s="38">
        <f t="shared" ref="L24:L25" si="51">SUM(M24+Q24)</f>
        <v>3</v>
      </c>
      <c r="M24" s="25">
        <f t="shared" si="48"/>
        <v>1</v>
      </c>
      <c r="N24" s="10">
        <v>0</v>
      </c>
      <c r="O24" s="10">
        <v>1</v>
      </c>
      <c r="P24" s="20">
        <v>0</v>
      </c>
      <c r="Q24" s="25">
        <f t="shared" si="49"/>
        <v>2</v>
      </c>
      <c r="R24" s="10">
        <v>0</v>
      </c>
      <c r="S24" s="10">
        <v>2</v>
      </c>
      <c r="T24" s="10">
        <v>0</v>
      </c>
      <c r="U24" s="1"/>
      <c r="V24" s="1"/>
      <c r="W24" s="1"/>
      <c r="X24" s="1"/>
      <c r="Y24" s="1"/>
      <c r="Z24" s="1"/>
    </row>
    <row r="25" spans="1:26" s="8" customFormat="1" ht="18.75" customHeight="1">
      <c r="A25" s="84"/>
      <c r="B25" s="13" t="s">
        <v>12</v>
      </c>
      <c r="C25" s="34">
        <f t="shared" si="50"/>
        <v>18</v>
      </c>
      <c r="D25" s="26">
        <f t="shared" si="46"/>
        <v>7</v>
      </c>
      <c r="E25" s="14">
        <v>0</v>
      </c>
      <c r="F25" s="14">
        <v>7</v>
      </c>
      <c r="G25" s="21">
        <v>0</v>
      </c>
      <c r="H25" s="26">
        <f t="shared" si="47"/>
        <v>11</v>
      </c>
      <c r="I25" s="14">
        <v>0</v>
      </c>
      <c r="J25" s="14">
        <v>11</v>
      </c>
      <c r="K25" s="21">
        <v>0</v>
      </c>
      <c r="L25" s="39">
        <f t="shared" si="51"/>
        <v>95</v>
      </c>
      <c r="M25" s="26">
        <f t="shared" si="48"/>
        <v>41</v>
      </c>
      <c r="N25" s="14">
        <v>0</v>
      </c>
      <c r="O25" s="14">
        <v>41</v>
      </c>
      <c r="P25" s="21">
        <v>0</v>
      </c>
      <c r="Q25" s="26">
        <f t="shared" si="49"/>
        <v>54</v>
      </c>
      <c r="R25" s="14">
        <v>0</v>
      </c>
      <c r="S25" s="14">
        <v>54</v>
      </c>
      <c r="T25" s="14">
        <v>0</v>
      </c>
      <c r="U25" s="1"/>
      <c r="V25" s="1"/>
      <c r="W25" s="1"/>
      <c r="X25" s="1"/>
      <c r="Y25" s="1"/>
      <c r="Z25" s="1"/>
    </row>
    <row r="26" spans="1:26" s="8" customFormat="1" ht="18.75" customHeight="1">
      <c r="A26" s="78" t="s">
        <v>24</v>
      </c>
      <c r="B26" s="9" t="s">
        <v>8</v>
      </c>
      <c r="C26" s="33">
        <f>SUM(C27:C28)</f>
        <v>24</v>
      </c>
      <c r="D26" s="25">
        <f t="shared" si="10"/>
        <v>7</v>
      </c>
      <c r="E26" s="48">
        <v>0</v>
      </c>
      <c r="F26" s="48">
        <v>7</v>
      </c>
      <c r="G26" s="54">
        <v>0</v>
      </c>
      <c r="H26" s="25">
        <f t="shared" si="1"/>
        <v>17</v>
      </c>
      <c r="I26" s="54">
        <v>0</v>
      </c>
      <c r="J26" s="50">
        <v>17</v>
      </c>
      <c r="K26" s="54">
        <v>0</v>
      </c>
      <c r="L26" s="38">
        <f>SUM(L27:L28)</f>
        <v>103</v>
      </c>
      <c r="M26" s="25">
        <f t="shared" ref="M26:M28" si="52">SUM(N26:P26)</f>
        <v>36</v>
      </c>
      <c r="N26" s="54">
        <v>0</v>
      </c>
      <c r="O26" s="52">
        <v>36</v>
      </c>
      <c r="P26" s="54">
        <v>0</v>
      </c>
      <c r="Q26" s="25">
        <f t="shared" si="5"/>
        <v>67</v>
      </c>
      <c r="R26" s="54">
        <v>0</v>
      </c>
      <c r="S26" s="54">
        <v>67</v>
      </c>
      <c r="T26" s="54">
        <v>0</v>
      </c>
      <c r="U26" s="1"/>
      <c r="V26" s="1"/>
      <c r="W26" s="1"/>
      <c r="X26" s="1"/>
      <c r="Y26" s="1"/>
      <c r="Z26" s="1"/>
    </row>
    <row r="27" spans="1:26" s="8" customFormat="1" ht="18.75" customHeight="1">
      <c r="A27" s="59"/>
      <c r="B27" s="9" t="s">
        <v>11</v>
      </c>
      <c r="C27" s="33">
        <f t="shared" si="34"/>
        <v>1</v>
      </c>
      <c r="D27" s="25">
        <f t="shared" si="10"/>
        <v>0</v>
      </c>
      <c r="E27" s="48">
        <v>0</v>
      </c>
      <c r="F27" s="48" t="s">
        <v>25</v>
      </c>
      <c r="G27" s="54">
        <v>0</v>
      </c>
      <c r="H27" s="25">
        <f t="shared" si="1"/>
        <v>1</v>
      </c>
      <c r="I27" s="54">
        <v>0</v>
      </c>
      <c r="J27" s="50">
        <v>1</v>
      </c>
      <c r="K27" s="54">
        <v>0</v>
      </c>
      <c r="L27" s="38">
        <f t="shared" ref="L27:L28" si="53">SUM(M27+Q27)</f>
        <v>1</v>
      </c>
      <c r="M27" s="25">
        <f t="shared" si="52"/>
        <v>0</v>
      </c>
      <c r="N27" s="54">
        <v>0</v>
      </c>
      <c r="O27" s="52">
        <v>0</v>
      </c>
      <c r="P27" s="54">
        <v>0</v>
      </c>
      <c r="Q27" s="25">
        <f t="shared" si="5"/>
        <v>1</v>
      </c>
      <c r="R27" s="54">
        <v>0</v>
      </c>
      <c r="S27" s="54">
        <v>1</v>
      </c>
      <c r="T27" s="54">
        <v>0</v>
      </c>
      <c r="U27" s="1"/>
      <c r="V27" s="1"/>
      <c r="W27" s="1"/>
      <c r="X27" s="1"/>
      <c r="Y27" s="1"/>
      <c r="Z27" s="1"/>
    </row>
    <row r="28" spans="1:26" s="8" customFormat="1" ht="18.75" customHeight="1" thickBot="1">
      <c r="A28" s="79"/>
      <c r="B28" s="41" t="s">
        <v>12</v>
      </c>
      <c r="C28" s="36">
        <f t="shared" si="34"/>
        <v>23</v>
      </c>
      <c r="D28" s="28">
        <f t="shared" si="10"/>
        <v>7</v>
      </c>
      <c r="E28" s="47">
        <v>0</v>
      </c>
      <c r="F28" s="49">
        <v>7</v>
      </c>
      <c r="G28" s="47">
        <v>0</v>
      </c>
      <c r="H28" s="42">
        <f t="shared" si="1"/>
        <v>16</v>
      </c>
      <c r="I28" s="47">
        <v>0</v>
      </c>
      <c r="J28" s="51">
        <v>16</v>
      </c>
      <c r="K28" s="47">
        <v>0</v>
      </c>
      <c r="L28" s="43">
        <f t="shared" si="53"/>
        <v>102</v>
      </c>
      <c r="M28" s="42">
        <f t="shared" si="52"/>
        <v>36</v>
      </c>
      <c r="N28" s="47">
        <v>0</v>
      </c>
      <c r="O28" s="53">
        <v>36</v>
      </c>
      <c r="P28" s="47">
        <v>0</v>
      </c>
      <c r="Q28" s="42">
        <f t="shared" si="5"/>
        <v>66</v>
      </c>
      <c r="R28" s="47">
        <v>0</v>
      </c>
      <c r="S28" s="55">
        <v>66</v>
      </c>
      <c r="T28" s="47">
        <v>0</v>
      </c>
      <c r="U28" s="1"/>
      <c r="V28" s="1"/>
      <c r="W28" s="1"/>
      <c r="X28" s="1"/>
      <c r="Y28" s="1"/>
      <c r="Z28" s="1"/>
    </row>
    <row r="29" spans="1:26" ht="15.75" customHeight="1">
      <c r="C29" s="4"/>
      <c r="D29" s="4"/>
      <c r="E29" s="4"/>
      <c r="F29" s="4"/>
      <c r="G29" s="4"/>
      <c r="H29" s="4"/>
      <c r="I29" s="4"/>
      <c r="J29" s="4"/>
      <c r="K29" s="4"/>
      <c r="L29" s="4"/>
      <c r="M29" s="4"/>
      <c r="N29" s="4"/>
      <c r="O29" s="4"/>
      <c r="P29" s="4"/>
      <c r="Q29" s="4"/>
      <c r="R29" s="4"/>
      <c r="S29" s="4"/>
      <c r="T29" s="4"/>
      <c r="U29" s="1"/>
      <c r="V29" s="1"/>
      <c r="W29" s="1"/>
      <c r="X29" s="1"/>
      <c r="Y29" s="1"/>
      <c r="Z29" s="1"/>
    </row>
    <row r="30" spans="1:26" ht="15.75" customHeight="1">
      <c r="A30" s="5" t="s">
        <v>17</v>
      </c>
      <c r="B30" s="6"/>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6" t="s">
        <v>18</v>
      </c>
      <c r="B31" s="6"/>
      <c r="C31" s="7"/>
      <c r="D31" s="7"/>
      <c r="E31" s="7"/>
      <c r="F31" s="7"/>
      <c r="G31" s="1"/>
      <c r="H31" s="1"/>
      <c r="I31" s="1"/>
      <c r="J31" s="1"/>
      <c r="K31" s="1"/>
      <c r="L31" s="7"/>
      <c r="M31" s="7"/>
      <c r="N31" s="7"/>
      <c r="O31" s="7"/>
      <c r="P31" s="1"/>
      <c r="Q31" s="1"/>
      <c r="R31" s="1"/>
      <c r="S31" s="1"/>
      <c r="T31" s="1"/>
      <c r="U31" s="1"/>
      <c r="V31" s="1"/>
      <c r="W31" s="1"/>
      <c r="X31" s="1"/>
      <c r="Y31" s="1"/>
      <c r="Z31" s="1"/>
    </row>
    <row r="32" spans="1:26" ht="15.75" customHeight="1">
      <c r="A32" s="6" t="s">
        <v>19</v>
      </c>
      <c r="B32" s="6"/>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5.7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5.7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5.7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sheetData>
  <mergeCells count="19">
    <mergeCell ref="A26:A28"/>
    <mergeCell ref="A14:A16"/>
    <mergeCell ref="A17:A19"/>
    <mergeCell ref="M3:P3"/>
    <mergeCell ref="Q3:T3"/>
    <mergeCell ref="A5:A7"/>
    <mergeCell ref="A8:A10"/>
    <mergeCell ref="A11:A13"/>
    <mergeCell ref="A20:A22"/>
    <mergeCell ref="A23:A25"/>
    <mergeCell ref="A1:T1"/>
    <mergeCell ref="A2:A4"/>
    <mergeCell ref="B2:B4"/>
    <mergeCell ref="C2:K2"/>
    <mergeCell ref="L2:T2"/>
    <mergeCell ref="C3:C4"/>
    <mergeCell ref="D3:G3"/>
    <mergeCell ref="H3:K3"/>
    <mergeCell ref="L3:L4"/>
  </mergeCells>
  <phoneticPr fontId="6" type="noConversion"/>
  <pageMargins left="0.74803149606299213" right="0.74803149606299213" top="0.78740157480314965" bottom="0.78740157480314965" header="0" footer="0.39370078740157483"/>
  <pageSetup paperSize="9" scale="79" orientation="landscape" r:id="rId1"/>
  <headerFooter>
    <oddFooter>&amp;L&amp;"標楷體,標準"製表：&amp;C&amp;"標楷體,標準"單位主管：</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育嬰留職停薪及家庭照顧假概況</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許雅雯</dc:creator>
  <cp:lastModifiedBy>許雅雯</cp:lastModifiedBy>
  <cp:lastPrinted>2026-01-08T03:44:47Z</cp:lastPrinted>
  <dcterms:created xsi:type="dcterms:W3CDTF">2024-02-19T08:25:52Z</dcterms:created>
  <dcterms:modified xsi:type="dcterms:W3CDTF">2026-02-13T08:41:32Z</dcterms:modified>
</cp:coreProperties>
</file>