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18609\Desktop\1150504會計室決策人員及現有人員調查\114\"/>
    </mc:Choice>
  </mc:AlternateContent>
  <xr:revisionPtr revIDLastSave="0" documentId="13_ncr:1_{C22F4E96-6050-4E95-9E3D-75F5B137E1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工作表1!$A$1:$T$66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64" i="1" l="1"/>
  <c r="O63" i="1"/>
  <c r="O62" i="1"/>
  <c r="O61" i="1"/>
  <c r="O60" i="1"/>
  <c r="O59" i="1"/>
  <c r="O58" i="1"/>
  <c r="O57" i="1"/>
  <c r="O55" i="1"/>
  <c r="O54" i="1"/>
  <c r="O53" i="1"/>
  <c r="O52" i="1"/>
  <c r="O51" i="1"/>
  <c r="O50" i="1"/>
  <c r="O48" i="1"/>
  <c r="O47" i="1"/>
  <c r="O46" i="1"/>
  <c r="O45" i="1"/>
  <c r="O44" i="1"/>
  <c r="O43" i="1"/>
  <c r="O42" i="1"/>
  <c r="O41" i="1"/>
  <c r="O40" i="1"/>
  <c r="O39" i="1"/>
  <c r="N56" i="1"/>
  <c r="M56" i="1"/>
  <c r="N49" i="1"/>
  <c r="M49" i="1"/>
  <c r="N38" i="1"/>
  <c r="M38" i="1"/>
  <c r="L58" i="1"/>
  <c r="L59" i="1"/>
  <c r="L60" i="1"/>
  <c r="L61" i="1"/>
  <c r="L62" i="1"/>
  <c r="L63" i="1"/>
  <c r="L64" i="1"/>
  <c r="L57" i="1"/>
  <c r="L51" i="1"/>
  <c r="L52" i="1"/>
  <c r="L53" i="1"/>
  <c r="L54" i="1"/>
  <c r="L55" i="1"/>
  <c r="L50" i="1"/>
  <c r="L40" i="1"/>
  <c r="L41" i="1"/>
  <c r="L42" i="1"/>
  <c r="L43" i="1"/>
  <c r="L44" i="1"/>
  <c r="L45" i="1"/>
  <c r="L46" i="1"/>
  <c r="L47" i="1"/>
  <c r="L48" i="1"/>
  <c r="L39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7" i="1"/>
  <c r="R8" i="1"/>
  <c r="R9" i="1"/>
  <c r="R10" i="1"/>
  <c r="R11" i="1"/>
  <c r="R12" i="1"/>
  <c r="R13" i="1"/>
  <c r="R14" i="1"/>
  <c r="R15" i="1"/>
  <c r="R16" i="1"/>
  <c r="R6" i="1"/>
  <c r="O49" i="1" l="1"/>
  <c r="O38" i="1"/>
  <c r="L38" i="1"/>
  <c r="O56" i="1"/>
  <c r="L56" i="1"/>
  <c r="L49" i="1"/>
  <c r="L26" i="1"/>
  <c r="L27" i="1"/>
  <c r="L28" i="1"/>
  <c r="L29" i="1"/>
  <c r="L30" i="1"/>
  <c r="L31" i="1"/>
  <c r="L32" i="1"/>
  <c r="L25" i="1"/>
  <c r="L19" i="1"/>
  <c r="L20" i="1"/>
  <c r="L21" i="1"/>
  <c r="L22" i="1"/>
  <c r="L23" i="1"/>
  <c r="L18" i="1"/>
  <c r="L7" i="1"/>
  <c r="L8" i="1"/>
  <c r="L9" i="1"/>
  <c r="L10" i="1"/>
  <c r="L11" i="1"/>
  <c r="L12" i="1"/>
  <c r="L13" i="1"/>
  <c r="L14" i="1"/>
  <c r="L15" i="1"/>
  <c r="L16" i="1"/>
  <c r="N24" i="1"/>
  <c r="M24" i="1"/>
  <c r="N17" i="1"/>
  <c r="M17" i="1"/>
  <c r="N6" i="1"/>
  <c r="M6" i="1"/>
  <c r="L17" i="1" l="1"/>
  <c r="L6" i="1"/>
  <c r="L24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6" i="1"/>
</calcChain>
</file>

<file path=xl/sharedStrings.xml><?xml version="1.0" encoding="utf-8"?>
<sst xmlns="http://schemas.openxmlformats.org/spreadsheetml/2006/main" count="121" uniqueCount="57">
  <si>
    <t>24歲以下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</si>
  <si>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</si>
  <si>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</si>
  <si>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</si>
  <si>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</si>
  <si>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</si>
  <si>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</si>
  <si>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</si>
  <si>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</si>
  <si>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</si>
  <si>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總計</t>
    <phoneticPr fontId="3" type="noConversion"/>
  </si>
  <si>
    <t>男</t>
    <phoneticPr fontId="3" type="noConversion"/>
  </si>
  <si>
    <t>女</t>
    <phoneticPr fontId="3" type="noConversion"/>
  </si>
  <si>
    <t>簡任(派)</t>
    <phoneticPr fontId="3" type="noConversion"/>
  </si>
  <si>
    <t>薦任(派)</t>
    <phoneticPr fontId="3" type="noConversion"/>
  </si>
  <si>
    <t>委任(派)</t>
    <phoneticPr fontId="3" type="noConversion"/>
  </si>
  <si>
    <t>約聘人員</t>
    <phoneticPr fontId="3" type="noConversion"/>
  </si>
  <si>
    <t>技工</t>
    <phoneticPr fontId="3" type="noConversion"/>
  </si>
  <si>
    <t>臨時人員</t>
    <phoneticPr fontId="3" type="noConversion"/>
  </si>
  <si>
    <t>其他人員</t>
    <phoneticPr fontId="3" type="noConversion"/>
  </si>
  <si>
    <t>總計</t>
    <phoneticPr fontId="3" type="noConversion"/>
  </si>
  <si>
    <t>碩士</t>
    <phoneticPr fontId="3" type="noConversion"/>
  </si>
  <si>
    <t>博士</t>
    <phoneticPr fontId="3" type="noConversion"/>
  </si>
  <si>
    <t>大學</t>
    <phoneticPr fontId="3" type="noConversion"/>
  </si>
  <si>
    <t>高中職</t>
    <phoneticPr fontId="3" type="noConversion"/>
  </si>
  <si>
    <t>國(初)中以下</t>
    <phoneticPr fontId="3" type="noConversion"/>
  </si>
  <si>
    <t>項目別</t>
    <phoneticPr fontId="3" type="noConversion"/>
  </si>
  <si>
    <t>專科</t>
    <phoneticPr fontId="3" type="noConversion"/>
  </si>
  <si>
    <t>約僱人員</t>
    <phoneticPr fontId="3" type="noConversion"/>
  </si>
  <si>
    <t>說明：學歷別依取得該項學位者統計</t>
    <phoneticPr fontId="3" type="noConversion"/>
  </si>
  <si>
    <t>108年底</t>
    <phoneticPr fontId="3" type="noConversion"/>
  </si>
  <si>
    <t>資料來源：桃園市政府風景區管理處</t>
    <phoneticPr fontId="3" type="noConversion"/>
  </si>
  <si>
    <t>單位：人</t>
    <phoneticPr fontId="3" type="noConversion"/>
  </si>
  <si>
    <t>年
齡
別</t>
    <phoneticPr fontId="3" type="noConversion"/>
  </si>
  <si>
    <t>學
歷
別</t>
    <phoneticPr fontId="3" type="noConversion"/>
  </si>
  <si>
    <t>職
等
別</t>
    <phoneticPr fontId="3" type="noConversion"/>
  </si>
  <si>
    <t>桃園市政府風景區管理處機關員工人數</t>
    <phoneticPr fontId="3" type="noConversion"/>
  </si>
  <si>
    <t>104年底</t>
    <phoneticPr fontId="3" type="noConversion"/>
  </si>
  <si>
    <t>105年底</t>
    <phoneticPr fontId="3" type="noConversion"/>
  </si>
  <si>
    <t>106年底</t>
    <phoneticPr fontId="3" type="noConversion"/>
  </si>
  <si>
    <t>107年底</t>
    <phoneticPr fontId="3" type="noConversion"/>
  </si>
  <si>
    <t>109年底</t>
    <phoneticPr fontId="3" type="noConversion"/>
  </si>
  <si>
    <t>總計</t>
    <phoneticPr fontId="3" type="noConversion"/>
  </si>
  <si>
    <t>男</t>
    <phoneticPr fontId="3" type="noConversion"/>
  </si>
  <si>
    <t>女</t>
    <phoneticPr fontId="3" type="noConversion"/>
  </si>
  <si>
    <t>資料來源：桃園市政府風景區管理處</t>
  </si>
  <si>
    <t>說明：學歷別依取得該項學位者統計</t>
  </si>
  <si>
    <t>單位：人</t>
  </si>
  <si>
    <t>110年底</t>
  </si>
  <si>
    <t>總計</t>
  </si>
  <si>
    <t>男</t>
  </si>
  <si>
    <t>女</t>
  </si>
  <si>
    <t>111年底</t>
    <phoneticPr fontId="3" type="noConversion"/>
  </si>
  <si>
    <t>112年底</t>
    <phoneticPr fontId="3" type="noConversion"/>
  </si>
  <si>
    <t>113年底</t>
    <phoneticPr fontId="3" type="noConversion"/>
  </si>
  <si>
    <t>-</t>
    <phoneticPr fontId="3" type="noConversion"/>
  </si>
  <si>
    <t>114年底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</si>
</sst>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_(* #,##0.00_);_(* \(#,##0.00\);_(* &quot;-&quot;??_);_(@_)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20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176" fontId="2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0" xfId="0" applyFont="1" applyAlignment="1">
      <alignment horizontal="right" vertical="center"/>
    </xf>
    <xf numFmtId="41" fontId="7" fillId="0" borderId="5" xfId="0" applyNumberFormat="1" applyFont="1" applyBorder="1">
      <alignment vertical="center"/>
    </xf>
    <xf numFmtId="41" fontId="7" fillId="0" borderId="0" xfId="0" applyNumberFormat="1" applyFont="1">
      <alignment vertical="center"/>
    </xf>
    <xf numFmtId="41" fontId="7" fillId="0" borderId="8" xfId="0" applyNumberFormat="1" applyFont="1" applyBorder="1">
      <alignment vertical="center"/>
    </xf>
    <xf numFmtId="0" fontId="6" fillId="0" borderId="4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7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8" xfId="0" applyFont="1" applyBorder="1">
      <alignment vertical="center"/>
    </xf>
    <xf numFmtId="41" fontId="7" fillId="0" borderId="8" xfId="4" applyNumberFormat="1" applyFont="1" applyBorder="1">
      <alignment vertical="center"/>
    </xf>
    <xf numFmtId="41" fontId="6" fillId="0" borderId="6" xfId="4" applyNumberFormat="1" applyFont="1" applyBorder="1">
      <alignment vertical="center"/>
    </xf>
    <xf numFmtId="41" fontId="6" fillId="0" borderId="0" xfId="4" applyNumberFormat="1" applyFont="1" applyBorder="1">
      <alignment vertical="center"/>
    </xf>
    <xf numFmtId="41" fontId="7" fillId="0" borderId="8" xfId="6" applyNumberFormat="1" applyFont="1" applyBorder="1">
      <alignment vertical="center"/>
    </xf>
    <xf numFmtId="41" fontId="6" fillId="0" borderId="0" xfId="6" applyNumberFormat="1" applyFont="1" applyBorder="1">
      <alignment vertical="center"/>
    </xf>
    <xf numFmtId="0" fontId="6" fillId="0" borderId="0" xfId="6" applyNumberFormat="1" applyFont="1" applyBorder="1">
      <alignment vertical="center"/>
    </xf>
    <xf numFmtId="0" fontId="7" fillId="0" borderId="8" xfId="0" applyFont="1" applyBorder="1">
      <alignment vertical="center"/>
    </xf>
    <xf numFmtId="41" fontId="6" fillId="0" borderId="0" xfId="0" applyNumberFormat="1" applyFont="1">
      <alignment vertical="center"/>
    </xf>
    <xf numFmtId="41" fontId="6" fillId="0" borderId="8" xfId="6" applyNumberFormat="1" applyFont="1" applyBorder="1">
      <alignment vertical="center"/>
    </xf>
    <xf numFmtId="41" fontId="6" fillId="0" borderId="8" xfId="0" applyNumberFormat="1" applyFont="1" applyBorder="1">
      <alignment vertical="center"/>
    </xf>
    <xf numFmtId="0" fontId="6" fillId="0" borderId="8" xfId="0" applyFont="1" applyBorder="1" applyAlignment="1">
      <alignment horizontal="right" vertical="center"/>
    </xf>
    <xf numFmtId="41" fontId="6" fillId="0" borderId="0" xfId="6" applyNumberFormat="1" applyFont="1" applyBorder="1" applyAlignment="1">
      <alignment horizontal="right" vertical="center"/>
    </xf>
    <xf numFmtId="41" fontId="7" fillId="0" borderId="8" xfId="6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7">
    <cellStyle name="一般" xfId="0" builtinId="0"/>
    <cellStyle name="一般 2" xfId="2" xr:uid="{00000000-0005-0000-0000-000001000000}"/>
    <cellStyle name="一般 3" xfId="1" xr:uid="{00000000-0005-0000-0000-000002000000}"/>
    <cellStyle name="千分位" xfId="4" builtinId="3"/>
    <cellStyle name="千分位 2" xfId="3" xr:uid="{00000000-0005-0000-0000-000003000000}"/>
    <cellStyle name="千分位 2 2" xfId="5" xr:uid="{1BE2C7B7-CEC8-41AD-949F-EDEC51AA34D4}"/>
    <cellStyle name="千分位 3" xfId="6" xr:uid="{1C697BA0-7D9F-4C4B-8371-DB1963EC4D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66"/>
  <sheetViews>
    <sheetView showGridLines="0" tabSelected="1" view="pageBreakPreview" topLeftCell="B35" zoomScaleNormal="100" zoomScaleSheetLayoutView="100" workbookViewId="0">
      <selection activeCell="S57" sqref="S57:T64"/>
    </sheetView>
  </sheetViews>
  <sheetFormatPr defaultColWidth="9" defaultRowHeight="16.5" x14ac:dyDescent="0.25"/>
  <cols>
    <col min="1" max="1" width="10.625" style="2" customWidth="1"/>
    <col min="2" max="2" width="16.125" style="2" customWidth="1"/>
    <col min="3" max="17" width="12" style="2" customWidth="1"/>
    <col min="18" max="19" width="9" style="2"/>
    <col min="20" max="20" width="14.25" style="2" customWidth="1"/>
    <col min="21" max="16384" width="9" style="2"/>
  </cols>
  <sheetData>
    <row r="2" spans="1:20" s="1" customFormat="1" ht="27.75" x14ac:dyDescent="0.25">
      <c r="A2" s="34" t="s">
        <v>36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</row>
    <row r="3" spans="1:20" x14ac:dyDescent="0.25">
      <c r="O3" s="3"/>
      <c r="P3" s="3"/>
      <c r="Q3" s="7"/>
      <c r="T3" s="7" t="s">
        <v>32</v>
      </c>
    </row>
    <row r="4" spans="1:20" x14ac:dyDescent="0.25">
      <c r="A4" s="31" t="s">
        <v>26</v>
      </c>
      <c r="B4" s="32"/>
      <c r="C4" s="32" t="s">
        <v>37</v>
      </c>
      <c r="D4" s="32"/>
      <c r="E4" s="35"/>
      <c r="F4" s="32" t="s">
        <v>38</v>
      </c>
      <c r="G4" s="32"/>
      <c r="H4" s="35"/>
      <c r="I4" s="32" t="s">
        <v>39</v>
      </c>
      <c r="J4" s="32"/>
      <c r="K4" s="35"/>
      <c r="L4" s="32" t="s">
        <v>40</v>
      </c>
      <c r="M4" s="32"/>
      <c r="N4" s="35"/>
      <c r="O4" s="32" t="s">
        <v>30</v>
      </c>
      <c r="P4" s="32"/>
      <c r="Q4" s="35"/>
      <c r="R4" s="11"/>
      <c r="S4" s="14" t="s">
        <v>41</v>
      </c>
      <c r="T4" s="14"/>
    </row>
    <row r="5" spans="1:20" x14ac:dyDescent="0.25">
      <c r="A5" s="31"/>
      <c r="B5" s="32"/>
      <c r="C5" s="4" t="s">
        <v>10</v>
      </c>
      <c r="D5" s="4" t="s">
        <v>11</v>
      </c>
      <c r="E5" s="5" t="s">
        <v>12</v>
      </c>
      <c r="F5" s="4" t="s">
        <v>10</v>
      </c>
      <c r="G5" s="4" t="s">
        <v>11</v>
      </c>
      <c r="H5" s="5" t="s">
        <v>12</v>
      </c>
      <c r="I5" s="4" t="s">
        <v>10</v>
      </c>
      <c r="J5" s="4" t="s">
        <v>11</v>
      </c>
      <c r="K5" s="5" t="s">
        <v>12</v>
      </c>
      <c r="L5" s="4" t="s">
        <v>10</v>
      </c>
      <c r="M5" s="4" t="s">
        <v>11</v>
      </c>
      <c r="N5" s="5" t="s">
        <v>12</v>
      </c>
      <c r="O5" s="4" t="s">
        <v>10</v>
      </c>
      <c r="P5" s="4" t="s">
        <v>11</v>
      </c>
      <c r="Q5" s="5" t="s">
        <v>12</v>
      </c>
      <c r="R5" s="4" t="s">
        <v>42</v>
      </c>
      <c r="S5" s="4" t="s">
        <v>43</v>
      </c>
      <c r="T5" s="5" t="s">
        <v>44</v>
      </c>
    </row>
    <row r="6" spans="1:20" x14ac:dyDescent="0.25">
      <c r="A6" s="33" t="s">
        <v>33</v>
      </c>
      <c r="B6" s="6" t="s">
        <v>10</v>
      </c>
      <c r="C6" s="11">
        <v>74</v>
      </c>
      <c r="D6" s="14">
        <v>44</v>
      </c>
      <c r="E6" s="14">
        <v>30</v>
      </c>
      <c r="F6" s="14">
        <v>79</v>
      </c>
      <c r="G6" s="14">
        <v>46</v>
      </c>
      <c r="H6" s="14">
        <v>33</v>
      </c>
      <c r="I6" s="14">
        <v>80</v>
      </c>
      <c r="J6" s="14">
        <v>43</v>
      </c>
      <c r="K6" s="14">
        <v>37</v>
      </c>
      <c r="L6" s="3">
        <f>M6+N6</f>
        <v>78</v>
      </c>
      <c r="M6" s="14">
        <f>SUM(M7:M16)</f>
        <v>47</v>
      </c>
      <c r="N6" s="14">
        <f>SUM(N7:N16)</f>
        <v>31</v>
      </c>
      <c r="O6" s="8">
        <f>P6+Q6</f>
        <v>86</v>
      </c>
      <c r="P6" s="8">
        <v>54</v>
      </c>
      <c r="Q6" s="8">
        <v>32</v>
      </c>
      <c r="R6" s="3">
        <f>S6+T6</f>
        <v>87</v>
      </c>
      <c r="S6" s="3">
        <v>55</v>
      </c>
      <c r="T6" s="3">
        <v>32</v>
      </c>
    </row>
    <row r="7" spans="1:20" x14ac:dyDescent="0.25">
      <c r="A7" s="31"/>
      <c r="B7" s="6" t="s">
        <v>0</v>
      </c>
      <c r="C7" s="12">
        <v>3</v>
      </c>
      <c r="D7" s="9">
        <v>0</v>
      </c>
      <c r="E7" s="3">
        <v>3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f t="shared" ref="L7:L16" si="0">M7+N7</f>
        <v>0</v>
      </c>
      <c r="M7" s="9">
        <v>0</v>
      </c>
      <c r="N7" s="9">
        <v>0</v>
      </c>
      <c r="O7" s="9">
        <f t="shared" ref="O7:O32" si="1">P7+Q7</f>
        <v>1</v>
      </c>
      <c r="P7" s="9">
        <v>1</v>
      </c>
      <c r="Q7" s="9">
        <v>0</v>
      </c>
      <c r="R7" s="3">
        <f t="shared" ref="R7:R32" si="2">S7+T7</f>
        <v>2</v>
      </c>
      <c r="S7" s="3">
        <v>1</v>
      </c>
      <c r="T7" s="3">
        <v>1</v>
      </c>
    </row>
    <row r="8" spans="1:20" x14ac:dyDescent="0.25">
      <c r="A8" s="31"/>
      <c r="B8" s="6" t="s">
        <v>1</v>
      </c>
      <c r="C8" s="12">
        <v>2</v>
      </c>
      <c r="D8" s="3">
        <v>1</v>
      </c>
      <c r="E8" s="3">
        <v>1</v>
      </c>
      <c r="F8" s="3">
        <v>8</v>
      </c>
      <c r="G8" s="3">
        <v>2</v>
      </c>
      <c r="H8" s="3">
        <v>6</v>
      </c>
      <c r="I8" s="3">
        <v>11</v>
      </c>
      <c r="J8" s="3">
        <v>3</v>
      </c>
      <c r="K8" s="3">
        <v>8</v>
      </c>
      <c r="L8" s="3">
        <f t="shared" si="0"/>
        <v>8</v>
      </c>
      <c r="M8" s="3">
        <v>3</v>
      </c>
      <c r="N8" s="3">
        <v>5</v>
      </c>
      <c r="O8" s="9">
        <f t="shared" si="1"/>
        <v>9</v>
      </c>
      <c r="P8" s="9">
        <v>5</v>
      </c>
      <c r="Q8" s="9">
        <v>4</v>
      </c>
      <c r="R8" s="3">
        <f t="shared" si="2"/>
        <v>8</v>
      </c>
      <c r="S8" s="3">
        <v>5</v>
      </c>
      <c r="T8" s="3">
        <v>3</v>
      </c>
    </row>
    <row r="9" spans="1:20" x14ac:dyDescent="0.25">
      <c r="A9" s="31"/>
      <c r="B9" s="6" t="s">
        <v>2</v>
      </c>
      <c r="C9" s="12">
        <v>11</v>
      </c>
      <c r="D9" s="3">
        <v>7</v>
      </c>
      <c r="E9" s="3">
        <v>4</v>
      </c>
      <c r="F9" s="3">
        <v>11</v>
      </c>
      <c r="G9" s="3">
        <v>6</v>
      </c>
      <c r="H9" s="3">
        <v>5</v>
      </c>
      <c r="I9" s="3">
        <v>8</v>
      </c>
      <c r="J9" s="3">
        <v>4</v>
      </c>
      <c r="K9" s="3">
        <v>4</v>
      </c>
      <c r="L9" s="3">
        <f t="shared" si="0"/>
        <v>7</v>
      </c>
      <c r="M9" s="3">
        <v>3</v>
      </c>
      <c r="N9" s="3">
        <v>4</v>
      </c>
      <c r="O9" s="9">
        <f t="shared" si="1"/>
        <v>7</v>
      </c>
      <c r="P9" s="9">
        <v>2</v>
      </c>
      <c r="Q9" s="9">
        <v>5</v>
      </c>
      <c r="R9" s="3">
        <f t="shared" si="2"/>
        <v>9</v>
      </c>
      <c r="S9" s="3">
        <v>4</v>
      </c>
      <c r="T9" s="3">
        <v>5</v>
      </c>
    </row>
    <row r="10" spans="1:20" x14ac:dyDescent="0.25">
      <c r="A10" s="31"/>
      <c r="B10" s="6" t="s">
        <v>3</v>
      </c>
      <c r="C10" s="12">
        <v>13</v>
      </c>
      <c r="D10" s="3">
        <v>5</v>
      </c>
      <c r="E10" s="3">
        <v>8</v>
      </c>
      <c r="F10" s="3">
        <v>12</v>
      </c>
      <c r="G10" s="3">
        <v>8</v>
      </c>
      <c r="H10" s="3">
        <v>4</v>
      </c>
      <c r="I10" s="3">
        <v>10</v>
      </c>
      <c r="J10" s="3">
        <v>6</v>
      </c>
      <c r="K10" s="3">
        <v>4</v>
      </c>
      <c r="L10" s="3">
        <f t="shared" si="0"/>
        <v>11</v>
      </c>
      <c r="M10" s="3">
        <v>7</v>
      </c>
      <c r="N10" s="3">
        <v>4</v>
      </c>
      <c r="O10" s="9">
        <f t="shared" si="1"/>
        <v>14</v>
      </c>
      <c r="P10" s="9">
        <v>8</v>
      </c>
      <c r="Q10" s="9">
        <v>6</v>
      </c>
      <c r="R10" s="3">
        <f t="shared" si="2"/>
        <v>12</v>
      </c>
      <c r="S10" s="3">
        <v>6</v>
      </c>
      <c r="T10" s="3">
        <v>6</v>
      </c>
    </row>
    <row r="11" spans="1:20" x14ac:dyDescent="0.25">
      <c r="A11" s="31"/>
      <c r="B11" s="6" t="s">
        <v>4</v>
      </c>
      <c r="C11" s="12">
        <v>9</v>
      </c>
      <c r="D11" s="3">
        <v>6</v>
      </c>
      <c r="E11" s="3">
        <v>3</v>
      </c>
      <c r="F11" s="3">
        <v>12</v>
      </c>
      <c r="G11" s="3">
        <v>6</v>
      </c>
      <c r="H11" s="3">
        <v>6</v>
      </c>
      <c r="I11" s="3">
        <v>9</v>
      </c>
      <c r="J11" s="3">
        <v>4</v>
      </c>
      <c r="K11" s="3">
        <v>5</v>
      </c>
      <c r="L11" s="3">
        <f t="shared" si="0"/>
        <v>11</v>
      </c>
      <c r="M11" s="3">
        <v>7</v>
      </c>
      <c r="N11" s="3">
        <v>4</v>
      </c>
      <c r="O11" s="9">
        <f t="shared" si="1"/>
        <v>15</v>
      </c>
      <c r="P11" s="9">
        <v>10</v>
      </c>
      <c r="Q11" s="9">
        <v>5</v>
      </c>
      <c r="R11" s="3">
        <f t="shared" si="2"/>
        <v>16</v>
      </c>
      <c r="S11" s="3">
        <v>11</v>
      </c>
      <c r="T11" s="3">
        <v>5</v>
      </c>
    </row>
    <row r="12" spans="1:20" x14ac:dyDescent="0.25">
      <c r="A12" s="31"/>
      <c r="B12" s="6" t="s">
        <v>5</v>
      </c>
      <c r="C12" s="12">
        <v>15</v>
      </c>
      <c r="D12" s="3">
        <v>10</v>
      </c>
      <c r="E12" s="3">
        <v>5</v>
      </c>
      <c r="F12" s="3">
        <v>7</v>
      </c>
      <c r="G12" s="3">
        <v>3</v>
      </c>
      <c r="H12" s="3">
        <v>4</v>
      </c>
      <c r="I12" s="3">
        <v>17</v>
      </c>
      <c r="J12" s="3">
        <v>9</v>
      </c>
      <c r="K12" s="3">
        <v>8</v>
      </c>
      <c r="L12" s="3">
        <f t="shared" si="0"/>
        <v>11</v>
      </c>
      <c r="M12" s="3">
        <v>8</v>
      </c>
      <c r="N12" s="3">
        <v>3</v>
      </c>
      <c r="O12" s="9">
        <f t="shared" si="1"/>
        <v>10</v>
      </c>
      <c r="P12" s="9">
        <v>7</v>
      </c>
      <c r="Q12" s="9">
        <v>3</v>
      </c>
      <c r="R12" s="3">
        <f t="shared" si="2"/>
        <v>12</v>
      </c>
      <c r="S12" s="3">
        <v>8</v>
      </c>
      <c r="T12" s="3">
        <v>4</v>
      </c>
    </row>
    <row r="13" spans="1:20" x14ac:dyDescent="0.25">
      <c r="A13" s="31"/>
      <c r="B13" s="6" t="s">
        <v>6</v>
      </c>
      <c r="C13" s="12">
        <v>13</v>
      </c>
      <c r="D13" s="3">
        <v>9</v>
      </c>
      <c r="E13" s="3">
        <v>4</v>
      </c>
      <c r="F13" s="3">
        <v>14</v>
      </c>
      <c r="G13" s="3">
        <v>10</v>
      </c>
      <c r="H13" s="3">
        <v>4</v>
      </c>
      <c r="I13" s="3">
        <v>13</v>
      </c>
      <c r="J13" s="3">
        <v>9</v>
      </c>
      <c r="K13" s="3">
        <v>4</v>
      </c>
      <c r="L13" s="3">
        <f t="shared" si="0"/>
        <v>13</v>
      </c>
      <c r="M13" s="3">
        <v>6</v>
      </c>
      <c r="N13" s="3">
        <v>7</v>
      </c>
      <c r="O13" s="9">
        <f t="shared" si="1"/>
        <v>12</v>
      </c>
      <c r="P13" s="9">
        <v>5</v>
      </c>
      <c r="Q13" s="9">
        <v>7</v>
      </c>
      <c r="R13" s="3">
        <f t="shared" si="2"/>
        <v>11</v>
      </c>
      <c r="S13" s="3">
        <v>5</v>
      </c>
      <c r="T13" s="3">
        <v>6</v>
      </c>
    </row>
    <row r="14" spans="1:20" x14ac:dyDescent="0.25">
      <c r="A14" s="31"/>
      <c r="B14" s="6" t="s">
        <v>7</v>
      </c>
      <c r="C14" s="12">
        <v>8</v>
      </c>
      <c r="D14" s="3">
        <v>6</v>
      </c>
      <c r="E14" s="3">
        <v>2</v>
      </c>
      <c r="F14" s="3">
        <v>15</v>
      </c>
      <c r="G14" s="3">
        <v>11</v>
      </c>
      <c r="H14" s="3">
        <v>4</v>
      </c>
      <c r="I14" s="3">
        <v>8</v>
      </c>
      <c r="J14" s="3">
        <v>5</v>
      </c>
      <c r="K14" s="3">
        <v>3</v>
      </c>
      <c r="L14" s="3">
        <f t="shared" si="0"/>
        <v>13</v>
      </c>
      <c r="M14" s="3">
        <v>10</v>
      </c>
      <c r="N14" s="3">
        <v>3</v>
      </c>
      <c r="O14" s="9">
        <f t="shared" si="1"/>
        <v>12</v>
      </c>
      <c r="P14" s="9">
        <v>11</v>
      </c>
      <c r="Q14" s="9">
        <v>1</v>
      </c>
      <c r="R14" s="3">
        <f t="shared" si="2"/>
        <v>10</v>
      </c>
      <c r="S14" s="3">
        <v>10</v>
      </c>
      <c r="T14" s="3">
        <v>0</v>
      </c>
    </row>
    <row r="15" spans="1:20" x14ac:dyDescent="0.25">
      <c r="A15" s="31"/>
      <c r="B15" s="6" t="s">
        <v>8</v>
      </c>
      <c r="C15" s="17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3">
        <v>4</v>
      </c>
      <c r="J15" s="3">
        <v>3</v>
      </c>
      <c r="K15" s="3">
        <v>1</v>
      </c>
      <c r="L15" s="3">
        <f t="shared" si="0"/>
        <v>4</v>
      </c>
      <c r="M15" s="3">
        <v>3</v>
      </c>
      <c r="N15" s="3">
        <v>1</v>
      </c>
      <c r="O15" s="9">
        <f t="shared" si="1"/>
        <v>6</v>
      </c>
      <c r="P15" s="9">
        <v>5</v>
      </c>
      <c r="Q15" s="9">
        <v>1</v>
      </c>
      <c r="R15" s="3">
        <f t="shared" si="2"/>
        <v>7</v>
      </c>
      <c r="S15" s="3">
        <v>5</v>
      </c>
      <c r="T15" s="3">
        <v>2</v>
      </c>
    </row>
    <row r="16" spans="1:20" x14ac:dyDescent="0.25">
      <c r="A16" s="31"/>
      <c r="B16" s="6" t="s">
        <v>9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f t="shared" si="0"/>
        <v>0</v>
      </c>
      <c r="M16" s="10">
        <v>0</v>
      </c>
      <c r="N16" s="10">
        <v>0</v>
      </c>
      <c r="O16" s="10">
        <f t="shared" si="1"/>
        <v>0</v>
      </c>
      <c r="P16" s="10">
        <v>0</v>
      </c>
      <c r="Q16" s="10">
        <v>0</v>
      </c>
      <c r="R16" s="10">
        <f t="shared" si="2"/>
        <v>0</v>
      </c>
      <c r="S16" s="16">
        <v>0</v>
      </c>
      <c r="T16" s="16">
        <v>0</v>
      </c>
    </row>
    <row r="17" spans="1:20" x14ac:dyDescent="0.25">
      <c r="A17" s="33" t="s">
        <v>34</v>
      </c>
      <c r="B17" s="6" t="s">
        <v>20</v>
      </c>
      <c r="C17" s="11">
        <v>74</v>
      </c>
      <c r="D17" s="14">
        <v>44</v>
      </c>
      <c r="E17" s="14">
        <v>30</v>
      </c>
      <c r="F17" s="14">
        <v>79</v>
      </c>
      <c r="G17" s="14">
        <v>46</v>
      </c>
      <c r="H17" s="14">
        <v>33</v>
      </c>
      <c r="I17" s="14">
        <v>80</v>
      </c>
      <c r="J17" s="14">
        <v>44</v>
      </c>
      <c r="K17" s="14">
        <v>36</v>
      </c>
      <c r="L17" s="14">
        <f>M17+N17</f>
        <v>78</v>
      </c>
      <c r="M17" s="14">
        <f>SUM(M18:M23)</f>
        <v>47</v>
      </c>
      <c r="N17" s="14">
        <f>SUM(N18:N23)</f>
        <v>31</v>
      </c>
      <c r="O17" s="8">
        <f t="shared" si="1"/>
        <v>86</v>
      </c>
      <c r="P17" s="8">
        <v>54</v>
      </c>
      <c r="Q17" s="8">
        <v>32</v>
      </c>
      <c r="R17" s="3">
        <f t="shared" si="2"/>
        <v>87</v>
      </c>
      <c r="S17" s="3">
        <v>55</v>
      </c>
      <c r="T17" s="3">
        <v>32</v>
      </c>
    </row>
    <row r="18" spans="1:20" x14ac:dyDescent="0.25">
      <c r="A18" s="31"/>
      <c r="B18" s="6" t="s">
        <v>22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f>M18+N18</f>
        <v>0</v>
      </c>
      <c r="M18" s="9">
        <v>0</v>
      </c>
      <c r="N18" s="9">
        <v>0</v>
      </c>
      <c r="O18" s="9">
        <f t="shared" si="1"/>
        <v>0</v>
      </c>
      <c r="P18" s="9">
        <v>0</v>
      </c>
      <c r="Q18" s="9">
        <v>0</v>
      </c>
      <c r="R18" s="18">
        <f t="shared" si="2"/>
        <v>0</v>
      </c>
      <c r="S18" s="18">
        <v>0</v>
      </c>
      <c r="T18" s="18">
        <v>0</v>
      </c>
    </row>
    <row r="19" spans="1:20" x14ac:dyDescent="0.25">
      <c r="A19" s="31"/>
      <c r="B19" s="6" t="s">
        <v>21</v>
      </c>
      <c r="C19" s="12">
        <v>8</v>
      </c>
      <c r="D19" s="3">
        <v>4</v>
      </c>
      <c r="E19" s="3">
        <v>4</v>
      </c>
      <c r="F19" s="3">
        <v>12</v>
      </c>
      <c r="G19" s="3">
        <v>6</v>
      </c>
      <c r="H19" s="3">
        <v>6</v>
      </c>
      <c r="I19" s="3">
        <v>7</v>
      </c>
      <c r="J19" s="3">
        <v>4</v>
      </c>
      <c r="K19" s="3">
        <v>3</v>
      </c>
      <c r="L19" s="3">
        <f t="shared" ref="L19:L23" si="3">M19+N19</f>
        <v>11</v>
      </c>
      <c r="M19" s="3">
        <v>7</v>
      </c>
      <c r="N19" s="3">
        <v>4</v>
      </c>
      <c r="O19" s="9">
        <f t="shared" si="1"/>
        <v>8</v>
      </c>
      <c r="P19" s="9">
        <v>7</v>
      </c>
      <c r="Q19" s="9">
        <v>1</v>
      </c>
      <c r="R19" s="3">
        <f t="shared" si="2"/>
        <v>11</v>
      </c>
      <c r="S19" s="3">
        <v>9</v>
      </c>
      <c r="T19" s="3">
        <v>2</v>
      </c>
    </row>
    <row r="20" spans="1:20" x14ac:dyDescent="0.25">
      <c r="A20" s="31"/>
      <c r="B20" s="6" t="s">
        <v>23</v>
      </c>
      <c r="C20" s="12">
        <v>22</v>
      </c>
      <c r="D20" s="3">
        <v>14</v>
      </c>
      <c r="E20" s="3">
        <v>8</v>
      </c>
      <c r="F20" s="3">
        <v>23</v>
      </c>
      <c r="G20" s="3">
        <v>13</v>
      </c>
      <c r="H20" s="3">
        <v>10</v>
      </c>
      <c r="I20" s="3">
        <v>26</v>
      </c>
      <c r="J20" s="3">
        <v>10</v>
      </c>
      <c r="K20" s="3">
        <v>16</v>
      </c>
      <c r="L20" s="3">
        <f t="shared" si="3"/>
        <v>22</v>
      </c>
      <c r="M20" s="3">
        <v>11</v>
      </c>
      <c r="N20" s="3">
        <v>11</v>
      </c>
      <c r="O20" s="9">
        <f t="shared" si="1"/>
        <v>32</v>
      </c>
      <c r="P20" s="9">
        <v>18</v>
      </c>
      <c r="Q20" s="9">
        <v>14</v>
      </c>
      <c r="R20" s="3">
        <f t="shared" si="2"/>
        <v>28</v>
      </c>
      <c r="S20" s="3">
        <v>15</v>
      </c>
      <c r="T20" s="3">
        <v>13</v>
      </c>
    </row>
    <row r="21" spans="1:20" x14ac:dyDescent="0.25">
      <c r="A21" s="31"/>
      <c r="B21" s="6" t="s">
        <v>27</v>
      </c>
      <c r="C21" s="12">
        <v>16</v>
      </c>
      <c r="D21" s="3">
        <v>9</v>
      </c>
      <c r="E21" s="3">
        <v>7</v>
      </c>
      <c r="F21" s="3">
        <v>14</v>
      </c>
      <c r="G21" s="3">
        <v>9</v>
      </c>
      <c r="H21" s="3">
        <v>5</v>
      </c>
      <c r="I21" s="3">
        <v>19</v>
      </c>
      <c r="J21" s="3">
        <v>12</v>
      </c>
      <c r="K21" s="3">
        <v>7</v>
      </c>
      <c r="L21" s="3">
        <f t="shared" si="3"/>
        <v>12</v>
      </c>
      <c r="M21" s="3">
        <v>7</v>
      </c>
      <c r="N21" s="3">
        <v>5</v>
      </c>
      <c r="O21" s="9">
        <f t="shared" si="1"/>
        <v>8</v>
      </c>
      <c r="P21" s="9">
        <v>4</v>
      </c>
      <c r="Q21" s="9">
        <v>4</v>
      </c>
      <c r="R21" s="3">
        <f t="shared" si="2"/>
        <v>12</v>
      </c>
      <c r="S21" s="3">
        <v>9</v>
      </c>
      <c r="T21" s="3">
        <v>3</v>
      </c>
    </row>
    <row r="22" spans="1:20" x14ac:dyDescent="0.25">
      <c r="A22" s="31"/>
      <c r="B22" s="6" t="s">
        <v>24</v>
      </c>
      <c r="C22" s="12">
        <v>20</v>
      </c>
      <c r="D22" s="3">
        <v>13</v>
      </c>
      <c r="E22" s="3">
        <v>7</v>
      </c>
      <c r="F22" s="3">
        <v>22</v>
      </c>
      <c r="G22" s="3">
        <v>16</v>
      </c>
      <c r="H22" s="3">
        <v>6</v>
      </c>
      <c r="I22" s="3">
        <v>24</v>
      </c>
      <c r="J22" s="3">
        <v>16</v>
      </c>
      <c r="K22" s="3">
        <v>8</v>
      </c>
      <c r="L22" s="3">
        <f t="shared" si="3"/>
        <v>25</v>
      </c>
      <c r="M22" s="3">
        <v>20</v>
      </c>
      <c r="N22" s="3">
        <v>5</v>
      </c>
      <c r="O22" s="9">
        <f t="shared" si="1"/>
        <v>30</v>
      </c>
      <c r="P22" s="9">
        <v>23</v>
      </c>
      <c r="Q22" s="9">
        <v>7</v>
      </c>
      <c r="R22" s="3">
        <f t="shared" si="2"/>
        <v>28</v>
      </c>
      <c r="S22" s="3">
        <v>20</v>
      </c>
      <c r="T22" s="3">
        <v>8</v>
      </c>
    </row>
    <row r="23" spans="1:20" x14ac:dyDescent="0.25">
      <c r="A23" s="31"/>
      <c r="B23" s="6" t="s">
        <v>25</v>
      </c>
      <c r="C23" s="13">
        <v>8</v>
      </c>
      <c r="D23" s="15">
        <v>4</v>
      </c>
      <c r="E23" s="15">
        <v>4</v>
      </c>
      <c r="F23" s="15">
        <v>8</v>
      </c>
      <c r="G23" s="15">
        <v>2</v>
      </c>
      <c r="H23" s="15">
        <v>6</v>
      </c>
      <c r="I23" s="15">
        <v>4</v>
      </c>
      <c r="J23" s="15">
        <v>2</v>
      </c>
      <c r="K23" s="15">
        <v>2</v>
      </c>
      <c r="L23" s="3">
        <f t="shared" si="3"/>
        <v>8</v>
      </c>
      <c r="M23" s="15">
        <v>2</v>
      </c>
      <c r="N23" s="15">
        <v>6</v>
      </c>
      <c r="O23" s="10">
        <f t="shared" si="1"/>
        <v>8</v>
      </c>
      <c r="P23" s="10">
        <v>2</v>
      </c>
      <c r="Q23" s="10">
        <v>6</v>
      </c>
      <c r="R23" s="15">
        <f t="shared" si="2"/>
        <v>8</v>
      </c>
      <c r="S23" s="15">
        <v>2</v>
      </c>
      <c r="T23" s="15">
        <v>6</v>
      </c>
    </row>
    <row r="24" spans="1:20" x14ac:dyDescent="0.25">
      <c r="A24" s="33" t="s">
        <v>35</v>
      </c>
      <c r="B24" s="6" t="s">
        <v>20</v>
      </c>
      <c r="C24" s="11">
        <v>74</v>
      </c>
      <c r="D24" s="14">
        <v>44</v>
      </c>
      <c r="E24" s="14">
        <v>30</v>
      </c>
      <c r="F24" s="14">
        <v>79</v>
      </c>
      <c r="G24" s="14">
        <v>46</v>
      </c>
      <c r="H24" s="14">
        <v>33</v>
      </c>
      <c r="I24" s="14">
        <v>80</v>
      </c>
      <c r="J24" s="14">
        <v>44</v>
      </c>
      <c r="K24" s="14">
        <v>36</v>
      </c>
      <c r="L24" s="14">
        <f>M24+N24</f>
        <v>78</v>
      </c>
      <c r="M24" s="14">
        <f>SUM(M25:M32)</f>
        <v>47</v>
      </c>
      <c r="N24" s="14">
        <f>SUM(N25:N32)</f>
        <v>31</v>
      </c>
      <c r="O24" s="8">
        <f t="shared" si="1"/>
        <v>86</v>
      </c>
      <c r="P24" s="8">
        <v>54</v>
      </c>
      <c r="Q24" s="8">
        <v>32</v>
      </c>
      <c r="R24" s="3">
        <f t="shared" si="2"/>
        <v>87</v>
      </c>
      <c r="S24" s="3">
        <v>55</v>
      </c>
      <c r="T24" s="3">
        <v>32</v>
      </c>
    </row>
    <row r="25" spans="1:20" x14ac:dyDescent="0.25">
      <c r="A25" s="31"/>
      <c r="B25" s="6" t="s">
        <v>13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3">
        <f>M25+N25</f>
        <v>1</v>
      </c>
      <c r="M25" s="3">
        <v>1</v>
      </c>
      <c r="N25" s="9">
        <v>0</v>
      </c>
      <c r="O25" s="9">
        <f t="shared" si="1"/>
        <v>1</v>
      </c>
      <c r="P25" s="9">
        <v>1</v>
      </c>
      <c r="Q25" s="9">
        <v>0</v>
      </c>
      <c r="R25" s="3">
        <f t="shared" si="2"/>
        <v>1</v>
      </c>
      <c r="S25" s="3">
        <v>1</v>
      </c>
      <c r="T25" s="18">
        <v>0</v>
      </c>
    </row>
    <row r="26" spans="1:20" x14ac:dyDescent="0.25">
      <c r="A26" s="31"/>
      <c r="B26" s="6" t="s">
        <v>14</v>
      </c>
      <c r="C26" s="12">
        <v>11</v>
      </c>
      <c r="D26" s="3">
        <v>6</v>
      </c>
      <c r="E26" s="3">
        <v>5</v>
      </c>
      <c r="F26" s="3">
        <v>12</v>
      </c>
      <c r="G26" s="3">
        <v>7</v>
      </c>
      <c r="H26" s="3">
        <v>5</v>
      </c>
      <c r="I26" s="3">
        <v>12</v>
      </c>
      <c r="J26" s="3">
        <v>6</v>
      </c>
      <c r="K26" s="3">
        <v>6</v>
      </c>
      <c r="L26" s="3">
        <f t="shared" ref="L26:L32" si="4">M26+N26</f>
        <v>14</v>
      </c>
      <c r="M26" s="3">
        <v>7</v>
      </c>
      <c r="N26" s="3">
        <v>7</v>
      </c>
      <c r="O26" s="9">
        <f t="shared" si="1"/>
        <v>17</v>
      </c>
      <c r="P26" s="9">
        <v>9</v>
      </c>
      <c r="Q26" s="9">
        <v>8</v>
      </c>
      <c r="R26" s="3">
        <f t="shared" si="2"/>
        <v>18</v>
      </c>
      <c r="S26" s="3">
        <v>11</v>
      </c>
      <c r="T26" s="3">
        <v>7</v>
      </c>
    </row>
    <row r="27" spans="1:20" x14ac:dyDescent="0.25">
      <c r="A27" s="31"/>
      <c r="B27" s="6" t="s">
        <v>15</v>
      </c>
      <c r="C27" s="12">
        <v>11</v>
      </c>
      <c r="D27" s="3">
        <v>5</v>
      </c>
      <c r="E27" s="3">
        <v>6</v>
      </c>
      <c r="F27" s="3">
        <v>16</v>
      </c>
      <c r="G27" s="3">
        <v>7</v>
      </c>
      <c r="H27" s="3">
        <v>9</v>
      </c>
      <c r="I27" s="3">
        <v>14</v>
      </c>
      <c r="J27" s="3">
        <v>7</v>
      </c>
      <c r="K27" s="3">
        <v>7</v>
      </c>
      <c r="L27" s="3">
        <f t="shared" si="4"/>
        <v>9</v>
      </c>
      <c r="M27" s="3">
        <v>5</v>
      </c>
      <c r="N27" s="3">
        <v>4</v>
      </c>
      <c r="O27" s="9">
        <f t="shared" si="1"/>
        <v>8</v>
      </c>
      <c r="P27" s="9">
        <v>5</v>
      </c>
      <c r="Q27" s="9">
        <v>3</v>
      </c>
      <c r="R27" s="3">
        <f t="shared" si="2"/>
        <v>9</v>
      </c>
      <c r="S27" s="3">
        <v>5</v>
      </c>
      <c r="T27" s="3">
        <v>4</v>
      </c>
    </row>
    <row r="28" spans="1:20" x14ac:dyDescent="0.25">
      <c r="A28" s="31"/>
      <c r="B28" s="6" t="s">
        <v>28</v>
      </c>
      <c r="C28" s="12">
        <v>18</v>
      </c>
      <c r="D28" s="3">
        <v>9</v>
      </c>
      <c r="E28" s="3">
        <v>9</v>
      </c>
      <c r="F28" s="3">
        <v>16</v>
      </c>
      <c r="G28" s="3">
        <v>7</v>
      </c>
      <c r="H28" s="3">
        <v>9</v>
      </c>
      <c r="I28" s="3">
        <v>16</v>
      </c>
      <c r="J28" s="3">
        <v>4</v>
      </c>
      <c r="K28" s="3">
        <v>12</v>
      </c>
      <c r="L28" s="3">
        <f t="shared" si="4"/>
        <v>16</v>
      </c>
      <c r="M28" s="3">
        <v>6</v>
      </c>
      <c r="N28" s="3">
        <v>10</v>
      </c>
      <c r="O28" s="9">
        <f t="shared" si="1"/>
        <v>17</v>
      </c>
      <c r="P28" s="9">
        <v>6</v>
      </c>
      <c r="Q28" s="9">
        <v>11</v>
      </c>
      <c r="R28" s="3">
        <f t="shared" si="2"/>
        <v>17</v>
      </c>
      <c r="S28" s="3">
        <v>6</v>
      </c>
      <c r="T28" s="3">
        <v>11</v>
      </c>
    </row>
    <row r="29" spans="1:20" x14ac:dyDescent="0.25">
      <c r="A29" s="31"/>
      <c r="B29" s="6" t="s">
        <v>16</v>
      </c>
      <c r="C29" s="12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2</v>
      </c>
      <c r="J29" s="3">
        <v>1</v>
      </c>
      <c r="K29" s="3">
        <v>1</v>
      </c>
      <c r="L29" s="3">
        <f t="shared" si="4"/>
        <v>2</v>
      </c>
      <c r="M29" s="3">
        <v>1</v>
      </c>
      <c r="N29" s="3">
        <v>1</v>
      </c>
      <c r="O29" s="9">
        <f t="shared" si="1"/>
        <v>2</v>
      </c>
      <c r="P29" s="9">
        <v>1</v>
      </c>
      <c r="Q29" s="9">
        <v>1</v>
      </c>
      <c r="R29" s="3">
        <f t="shared" si="2"/>
        <v>2</v>
      </c>
      <c r="S29" s="3">
        <v>1</v>
      </c>
      <c r="T29" s="3">
        <v>1</v>
      </c>
    </row>
    <row r="30" spans="1:20" x14ac:dyDescent="0.25">
      <c r="A30" s="31"/>
      <c r="B30" s="6" t="s">
        <v>18</v>
      </c>
      <c r="C30" s="12">
        <v>10</v>
      </c>
      <c r="D30" s="3">
        <v>5</v>
      </c>
      <c r="E30" s="3">
        <v>5</v>
      </c>
      <c r="F30" s="3">
        <v>10</v>
      </c>
      <c r="G30" s="3">
        <v>5</v>
      </c>
      <c r="H30" s="3">
        <v>5</v>
      </c>
      <c r="I30" s="3">
        <v>13</v>
      </c>
      <c r="J30" s="3">
        <v>7</v>
      </c>
      <c r="K30" s="3">
        <v>6</v>
      </c>
      <c r="L30" s="3">
        <f t="shared" si="4"/>
        <v>13</v>
      </c>
      <c r="M30" s="3">
        <v>8</v>
      </c>
      <c r="N30" s="3">
        <v>5</v>
      </c>
      <c r="O30" s="9">
        <f t="shared" si="1"/>
        <v>20</v>
      </c>
      <c r="P30" s="9">
        <v>13</v>
      </c>
      <c r="Q30" s="9">
        <v>7</v>
      </c>
      <c r="R30" s="3">
        <f t="shared" si="2"/>
        <v>19</v>
      </c>
      <c r="S30" s="3">
        <v>12</v>
      </c>
      <c r="T30" s="3">
        <v>7</v>
      </c>
    </row>
    <row r="31" spans="1:20" x14ac:dyDescent="0.25">
      <c r="A31" s="31"/>
      <c r="B31" s="6" t="s">
        <v>17</v>
      </c>
      <c r="C31" s="12">
        <v>6</v>
      </c>
      <c r="D31" s="3">
        <v>2</v>
      </c>
      <c r="E31" s="3">
        <v>4</v>
      </c>
      <c r="F31" s="3">
        <v>6</v>
      </c>
      <c r="G31" s="3">
        <v>2</v>
      </c>
      <c r="H31" s="3">
        <v>4</v>
      </c>
      <c r="I31" s="3">
        <v>6</v>
      </c>
      <c r="J31" s="3">
        <v>2</v>
      </c>
      <c r="K31" s="3">
        <v>4</v>
      </c>
      <c r="L31" s="3">
        <f t="shared" si="4"/>
        <v>5</v>
      </c>
      <c r="M31" s="3">
        <v>2</v>
      </c>
      <c r="N31" s="3">
        <v>3</v>
      </c>
      <c r="O31" s="9">
        <f t="shared" si="1"/>
        <v>3</v>
      </c>
      <c r="P31" s="9">
        <v>2</v>
      </c>
      <c r="Q31" s="9">
        <v>1</v>
      </c>
      <c r="R31" s="3">
        <f t="shared" si="2"/>
        <v>3</v>
      </c>
      <c r="S31" s="3">
        <v>2</v>
      </c>
      <c r="T31" s="3">
        <v>1</v>
      </c>
    </row>
    <row r="32" spans="1:20" x14ac:dyDescent="0.25">
      <c r="A32" s="31"/>
      <c r="B32" s="6" t="s">
        <v>19</v>
      </c>
      <c r="C32" s="13">
        <v>16</v>
      </c>
      <c r="D32" s="15">
        <v>16</v>
      </c>
      <c r="E32" s="10">
        <v>0</v>
      </c>
      <c r="F32" s="15">
        <v>17</v>
      </c>
      <c r="G32" s="15">
        <v>17</v>
      </c>
      <c r="H32" s="10">
        <v>0</v>
      </c>
      <c r="I32" s="15">
        <v>17</v>
      </c>
      <c r="J32" s="15">
        <v>17</v>
      </c>
      <c r="K32" s="10">
        <v>0</v>
      </c>
      <c r="L32" s="15">
        <f t="shared" si="4"/>
        <v>18</v>
      </c>
      <c r="M32" s="15">
        <v>17</v>
      </c>
      <c r="N32" s="15">
        <v>1</v>
      </c>
      <c r="O32" s="10">
        <f t="shared" si="1"/>
        <v>18</v>
      </c>
      <c r="P32" s="10">
        <v>17</v>
      </c>
      <c r="Q32" s="10">
        <v>1</v>
      </c>
      <c r="R32" s="15">
        <f t="shared" si="2"/>
        <v>18</v>
      </c>
      <c r="S32" s="15">
        <v>17</v>
      </c>
      <c r="T32" s="15">
        <v>1</v>
      </c>
    </row>
    <row r="33" spans="1:20" x14ac:dyDescent="0.25">
      <c r="A33" s="3" t="s">
        <v>31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20" x14ac:dyDescent="0.25">
      <c r="A34" s="3" t="s">
        <v>29</v>
      </c>
    </row>
    <row r="35" spans="1:20" x14ac:dyDescent="0.25">
      <c r="H35" s="3"/>
      <c r="K35" s="3"/>
      <c r="N35" s="3"/>
      <c r="Q35" s="3" t="s">
        <v>47</v>
      </c>
    </row>
    <row r="36" spans="1:20" x14ac:dyDescent="0.25">
      <c r="A36" s="31" t="s">
        <v>26</v>
      </c>
      <c r="B36" s="32"/>
      <c r="C36" s="11"/>
      <c r="D36" s="14" t="s">
        <v>41</v>
      </c>
      <c r="E36" s="14"/>
      <c r="F36" s="11"/>
      <c r="G36" s="14" t="s">
        <v>48</v>
      </c>
      <c r="H36" s="14"/>
      <c r="I36" s="11"/>
      <c r="J36" s="14" t="s">
        <v>52</v>
      </c>
      <c r="K36" s="14"/>
      <c r="L36" s="11"/>
      <c r="M36" s="14" t="s">
        <v>53</v>
      </c>
      <c r="N36" s="14"/>
      <c r="O36" s="11"/>
      <c r="P36" s="14" t="s">
        <v>54</v>
      </c>
      <c r="Q36" s="14"/>
      <c r="R36" s="11"/>
      <c r="S36" s="14" t="s">
        <v>56</v>
      </c>
      <c r="T36" s="14"/>
    </row>
    <row r="37" spans="1:20" x14ac:dyDescent="0.25">
      <c r="A37" s="31"/>
      <c r="B37" s="32"/>
      <c r="C37" s="4" t="s">
        <v>10</v>
      </c>
      <c r="D37" s="4" t="s">
        <v>11</v>
      </c>
      <c r="E37" s="5" t="s">
        <v>12</v>
      </c>
      <c r="F37" s="4" t="s">
        <v>49</v>
      </c>
      <c r="G37" s="4" t="s">
        <v>50</v>
      </c>
      <c r="H37" s="5" t="s">
        <v>51</v>
      </c>
      <c r="I37" s="4" t="s">
        <v>49</v>
      </c>
      <c r="J37" s="4" t="s">
        <v>50</v>
      </c>
      <c r="K37" s="5" t="s">
        <v>51</v>
      </c>
      <c r="L37" s="4" t="s">
        <v>49</v>
      </c>
      <c r="M37" s="4" t="s">
        <v>50</v>
      </c>
      <c r="N37" s="5" t="s">
        <v>51</v>
      </c>
      <c r="O37" s="4" t="s">
        <v>49</v>
      </c>
      <c r="P37" s="4" t="s">
        <v>50</v>
      </c>
      <c r="Q37" s="5" t="s">
        <v>51</v>
      </c>
      <c r="R37" s="29" t="s">
        <v>49</v>
      </c>
      <c r="S37" s="29" t="s">
        <v>50</v>
      </c>
      <c r="T37" s="30" t="s">
        <v>51</v>
      </c>
    </row>
    <row r="38" spans="1:20" x14ac:dyDescent="0.25">
      <c r="A38" s="33" t="s">
        <v>33</v>
      </c>
      <c r="B38" s="6" t="s">
        <v>10</v>
      </c>
      <c r="C38" s="3">
        <f>D38+E38</f>
        <v>87</v>
      </c>
      <c r="D38" s="3">
        <v>55</v>
      </c>
      <c r="E38" s="3">
        <v>32</v>
      </c>
      <c r="F38" s="3">
        <v>86</v>
      </c>
      <c r="G38" s="3">
        <v>56</v>
      </c>
      <c r="H38" s="3">
        <v>30</v>
      </c>
      <c r="I38" s="3">
        <v>87</v>
      </c>
      <c r="J38" s="3">
        <v>52</v>
      </c>
      <c r="K38" s="3">
        <v>35</v>
      </c>
      <c r="L38" s="3">
        <f>SUM(L39:L48)</f>
        <v>85</v>
      </c>
      <c r="M38" s="3">
        <f>SUM(M39:M48)</f>
        <v>49</v>
      </c>
      <c r="N38" s="3">
        <f>SUM(N39:N48)</f>
        <v>36</v>
      </c>
      <c r="O38" s="3">
        <f>SUM(O39:O48)</f>
        <v>82</v>
      </c>
      <c r="P38" s="3">
        <v>45</v>
      </c>
      <c r="Q38" s="3">
        <v>37</v>
      </c>
      <c r="R38" s="3">
        <v>85</v>
      </c>
      <c r="S38" s="3">
        <v>48</v>
      </c>
      <c r="T38" s="3">
        <v>37</v>
      </c>
    </row>
    <row r="39" spans="1:20" x14ac:dyDescent="0.25">
      <c r="A39" s="31"/>
      <c r="B39" s="6" t="s">
        <v>0</v>
      </c>
      <c r="C39" s="3">
        <f t="shared" ref="C39:C64" si="5">D39+E39</f>
        <v>2</v>
      </c>
      <c r="D39" s="3">
        <v>1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f>SUM(M39:N39)</f>
        <v>0</v>
      </c>
      <c r="M39" s="3"/>
      <c r="N39" s="3"/>
      <c r="O39" s="3">
        <f>SUM(P39:Q39)</f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</row>
    <row r="40" spans="1:20" x14ac:dyDescent="0.25">
      <c r="A40" s="31"/>
      <c r="B40" s="6" t="s">
        <v>1</v>
      </c>
      <c r="C40" s="3">
        <f t="shared" si="5"/>
        <v>8</v>
      </c>
      <c r="D40" s="3">
        <v>5</v>
      </c>
      <c r="E40" s="3">
        <v>3</v>
      </c>
      <c r="F40" s="3">
        <v>9</v>
      </c>
      <c r="G40" s="3">
        <v>6</v>
      </c>
      <c r="H40" s="3">
        <v>3</v>
      </c>
      <c r="I40" s="3">
        <v>7</v>
      </c>
      <c r="J40" s="3">
        <v>1</v>
      </c>
      <c r="K40" s="3">
        <v>6</v>
      </c>
      <c r="L40" s="3">
        <f t="shared" ref="L40:L48" si="6">SUM(M40:N40)</f>
        <v>6</v>
      </c>
      <c r="M40" s="3">
        <v>1</v>
      </c>
      <c r="N40" s="3">
        <v>5</v>
      </c>
      <c r="O40" s="3">
        <f t="shared" ref="O40:O48" si="7">SUM(P40:Q40)</f>
        <v>6</v>
      </c>
      <c r="P40" s="3">
        <v>2</v>
      </c>
      <c r="Q40" s="3">
        <v>4</v>
      </c>
      <c r="R40" s="3">
        <v>7</v>
      </c>
      <c r="S40" s="3">
        <v>3</v>
      </c>
      <c r="T40" s="3">
        <v>4</v>
      </c>
    </row>
    <row r="41" spans="1:20" x14ac:dyDescent="0.25">
      <c r="A41" s="31"/>
      <c r="B41" s="6" t="s">
        <v>2</v>
      </c>
      <c r="C41" s="3">
        <f t="shared" si="5"/>
        <v>9</v>
      </c>
      <c r="D41" s="3">
        <v>4</v>
      </c>
      <c r="E41" s="3">
        <v>5</v>
      </c>
      <c r="F41" s="3">
        <v>9</v>
      </c>
      <c r="G41" s="3">
        <v>4</v>
      </c>
      <c r="H41" s="3">
        <v>5</v>
      </c>
      <c r="I41" s="3">
        <v>15</v>
      </c>
      <c r="J41" s="3">
        <v>7</v>
      </c>
      <c r="K41" s="3">
        <v>8</v>
      </c>
      <c r="L41" s="3">
        <f t="shared" si="6"/>
        <v>16</v>
      </c>
      <c r="M41" s="3">
        <v>7</v>
      </c>
      <c r="N41" s="3">
        <v>9</v>
      </c>
      <c r="O41" s="3">
        <f t="shared" si="7"/>
        <v>13</v>
      </c>
      <c r="P41" s="3">
        <v>5</v>
      </c>
      <c r="Q41" s="3">
        <v>8</v>
      </c>
      <c r="R41" s="3">
        <v>15</v>
      </c>
      <c r="S41" s="3">
        <v>7</v>
      </c>
      <c r="T41" s="3">
        <v>8</v>
      </c>
    </row>
    <row r="42" spans="1:20" x14ac:dyDescent="0.25">
      <c r="A42" s="31"/>
      <c r="B42" s="6" t="s">
        <v>3</v>
      </c>
      <c r="C42" s="3">
        <f t="shared" si="5"/>
        <v>12</v>
      </c>
      <c r="D42" s="3">
        <v>6</v>
      </c>
      <c r="E42" s="3">
        <v>6</v>
      </c>
      <c r="F42" s="3">
        <v>9</v>
      </c>
      <c r="G42" s="3">
        <v>4</v>
      </c>
      <c r="H42" s="3">
        <v>5</v>
      </c>
      <c r="I42" s="3">
        <v>7</v>
      </c>
      <c r="J42" s="3">
        <v>4</v>
      </c>
      <c r="K42" s="3">
        <v>3</v>
      </c>
      <c r="L42" s="3">
        <f t="shared" si="6"/>
        <v>6</v>
      </c>
      <c r="M42" s="3">
        <v>4</v>
      </c>
      <c r="N42" s="3">
        <v>2</v>
      </c>
      <c r="O42" s="3">
        <f t="shared" si="7"/>
        <v>7</v>
      </c>
      <c r="P42" s="3">
        <v>4</v>
      </c>
      <c r="Q42" s="3">
        <v>3</v>
      </c>
      <c r="R42" s="3">
        <v>7</v>
      </c>
      <c r="S42" s="3">
        <v>4</v>
      </c>
      <c r="T42" s="3">
        <v>3</v>
      </c>
    </row>
    <row r="43" spans="1:20" x14ac:dyDescent="0.25">
      <c r="A43" s="31"/>
      <c r="B43" s="6" t="s">
        <v>4</v>
      </c>
      <c r="C43" s="3">
        <f t="shared" si="5"/>
        <v>16</v>
      </c>
      <c r="D43" s="3">
        <v>11</v>
      </c>
      <c r="E43" s="3">
        <v>5</v>
      </c>
      <c r="F43" s="3">
        <v>17</v>
      </c>
      <c r="G43" s="3">
        <v>14</v>
      </c>
      <c r="H43" s="3">
        <v>3</v>
      </c>
      <c r="I43" s="3">
        <v>16</v>
      </c>
      <c r="J43" s="3">
        <v>12</v>
      </c>
      <c r="K43" s="3">
        <v>4</v>
      </c>
      <c r="L43" s="3">
        <f t="shared" si="6"/>
        <v>11</v>
      </c>
      <c r="M43" s="3">
        <v>5</v>
      </c>
      <c r="N43" s="3">
        <v>6</v>
      </c>
      <c r="O43" s="3">
        <f t="shared" si="7"/>
        <v>12</v>
      </c>
      <c r="P43" s="3">
        <v>5</v>
      </c>
      <c r="Q43" s="3">
        <v>7</v>
      </c>
      <c r="R43" s="3">
        <v>12</v>
      </c>
      <c r="S43" s="3">
        <v>4</v>
      </c>
      <c r="T43" s="3">
        <v>8</v>
      </c>
    </row>
    <row r="44" spans="1:20" x14ac:dyDescent="0.25">
      <c r="A44" s="31"/>
      <c r="B44" s="6" t="s">
        <v>5</v>
      </c>
      <c r="C44" s="3">
        <f t="shared" si="5"/>
        <v>12</v>
      </c>
      <c r="D44" s="3">
        <v>8</v>
      </c>
      <c r="E44" s="3">
        <v>4</v>
      </c>
      <c r="F44" s="3">
        <v>13</v>
      </c>
      <c r="G44" s="3">
        <v>7</v>
      </c>
      <c r="H44" s="3">
        <v>6</v>
      </c>
      <c r="I44" s="3">
        <v>14</v>
      </c>
      <c r="J44" s="3">
        <v>7</v>
      </c>
      <c r="K44" s="3">
        <v>7</v>
      </c>
      <c r="L44" s="3">
        <f t="shared" si="6"/>
        <v>15</v>
      </c>
      <c r="M44" s="3">
        <v>10</v>
      </c>
      <c r="N44" s="3">
        <v>5</v>
      </c>
      <c r="O44" s="3">
        <f t="shared" si="7"/>
        <v>13</v>
      </c>
      <c r="P44" s="3">
        <v>9</v>
      </c>
      <c r="Q44" s="3">
        <v>4</v>
      </c>
      <c r="R44" s="3">
        <v>13</v>
      </c>
      <c r="S44" s="3">
        <v>9</v>
      </c>
      <c r="T44" s="3">
        <v>4</v>
      </c>
    </row>
    <row r="45" spans="1:20" x14ac:dyDescent="0.25">
      <c r="A45" s="31"/>
      <c r="B45" s="6" t="s">
        <v>6</v>
      </c>
      <c r="C45" s="3">
        <f t="shared" si="5"/>
        <v>11</v>
      </c>
      <c r="D45" s="3">
        <v>5</v>
      </c>
      <c r="E45" s="3">
        <v>6</v>
      </c>
      <c r="F45" s="3">
        <v>12</v>
      </c>
      <c r="G45" s="3">
        <v>7</v>
      </c>
      <c r="H45" s="3">
        <v>5</v>
      </c>
      <c r="I45" s="3">
        <v>14</v>
      </c>
      <c r="J45" s="3">
        <v>9</v>
      </c>
      <c r="K45" s="3">
        <v>5</v>
      </c>
      <c r="L45" s="3">
        <f t="shared" si="6"/>
        <v>13</v>
      </c>
      <c r="M45" s="3">
        <v>10</v>
      </c>
      <c r="N45" s="3">
        <v>3</v>
      </c>
      <c r="O45" s="3">
        <f t="shared" si="7"/>
        <v>11</v>
      </c>
      <c r="P45" s="3">
        <v>8</v>
      </c>
      <c r="Q45" s="3">
        <v>3</v>
      </c>
      <c r="R45" s="3">
        <v>12</v>
      </c>
      <c r="S45" s="3">
        <v>9</v>
      </c>
      <c r="T45" s="3">
        <v>3</v>
      </c>
    </row>
    <row r="46" spans="1:20" x14ac:dyDescent="0.25">
      <c r="A46" s="31"/>
      <c r="B46" s="6" t="s">
        <v>7</v>
      </c>
      <c r="C46" s="3">
        <f t="shared" si="5"/>
        <v>10</v>
      </c>
      <c r="D46" s="3">
        <v>10</v>
      </c>
      <c r="E46" s="3">
        <v>0</v>
      </c>
      <c r="F46" s="3">
        <v>9</v>
      </c>
      <c r="G46" s="3">
        <v>8</v>
      </c>
      <c r="H46" s="3">
        <v>1</v>
      </c>
      <c r="I46" s="3">
        <v>8</v>
      </c>
      <c r="J46" s="3">
        <v>7</v>
      </c>
      <c r="K46" s="3">
        <v>1</v>
      </c>
      <c r="L46" s="3">
        <f t="shared" si="6"/>
        <v>9</v>
      </c>
      <c r="M46" s="3">
        <v>4</v>
      </c>
      <c r="N46" s="3">
        <v>5</v>
      </c>
      <c r="O46" s="3">
        <f t="shared" si="7"/>
        <v>10</v>
      </c>
      <c r="P46" s="3">
        <v>3</v>
      </c>
      <c r="Q46" s="3">
        <v>7</v>
      </c>
      <c r="R46" s="3">
        <v>9</v>
      </c>
      <c r="S46" s="3">
        <v>3</v>
      </c>
      <c r="T46" s="3">
        <v>6</v>
      </c>
    </row>
    <row r="47" spans="1:20" x14ac:dyDescent="0.25">
      <c r="A47" s="31"/>
      <c r="B47" s="6" t="s">
        <v>8</v>
      </c>
      <c r="C47" s="3">
        <f t="shared" si="5"/>
        <v>7</v>
      </c>
      <c r="D47" s="3">
        <v>5</v>
      </c>
      <c r="E47" s="3">
        <v>2</v>
      </c>
      <c r="F47" s="3">
        <v>7</v>
      </c>
      <c r="G47" s="3">
        <v>6</v>
      </c>
      <c r="H47" s="3">
        <v>1</v>
      </c>
      <c r="I47" s="3">
        <v>6</v>
      </c>
      <c r="J47" s="3">
        <v>5</v>
      </c>
      <c r="K47" s="3">
        <v>1</v>
      </c>
      <c r="L47" s="3">
        <f t="shared" si="6"/>
        <v>9</v>
      </c>
      <c r="M47" s="3">
        <v>8</v>
      </c>
      <c r="N47" s="3">
        <v>1</v>
      </c>
      <c r="O47" s="3">
        <f t="shared" si="7"/>
        <v>9</v>
      </c>
      <c r="P47" s="3">
        <v>8</v>
      </c>
      <c r="Q47" s="3">
        <v>1</v>
      </c>
      <c r="R47" s="3">
        <v>10</v>
      </c>
      <c r="S47" s="3">
        <v>9</v>
      </c>
      <c r="T47" s="3">
        <v>1</v>
      </c>
    </row>
    <row r="48" spans="1:20" x14ac:dyDescent="0.25">
      <c r="A48" s="31"/>
      <c r="B48" s="6" t="s">
        <v>9</v>
      </c>
      <c r="C48" s="10">
        <f t="shared" si="5"/>
        <v>0</v>
      </c>
      <c r="D48" s="16">
        <v>0</v>
      </c>
      <c r="E48" s="16">
        <v>0</v>
      </c>
      <c r="F48" s="22">
        <v>0</v>
      </c>
      <c r="G48" s="19">
        <v>0</v>
      </c>
      <c r="H48" s="19">
        <v>0</v>
      </c>
      <c r="I48" s="22">
        <v>0</v>
      </c>
      <c r="J48" s="19">
        <v>0</v>
      </c>
      <c r="K48" s="19">
        <v>0</v>
      </c>
      <c r="L48" s="15">
        <f t="shared" si="6"/>
        <v>0</v>
      </c>
      <c r="M48" s="19"/>
      <c r="N48" s="19"/>
      <c r="O48" s="15">
        <f t="shared" si="7"/>
        <v>1</v>
      </c>
      <c r="P48" s="28">
        <v>1</v>
      </c>
      <c r="Q48" s="19">
        <v>0</v>
      </c>
      <c r="R48" s="15">
        <v>0</v>
      </c>
      <c r="S48" s="28">
        <v>0</v>
      </c>
      <c r="T48" s="19">
        <v>0</v>
      </c>
    </row>
    <row r="49" spans="1:20" x14ac:dyDescent="0.25">
      <c r="A49" s="33" t="s">
        <v>34</v>
      </c>
      <c r="B49" s="6" t="s">
        <v>10</v>
      </c>
      <c r="C49" s="3">
        <f t="shared" si="5"/>
        <v>87</v>
      </c>
      <c r="D49" s="3">
        <v>55</v>
      </c>
      <c r="E49" s="3">
        <v>32</v>
      </c>
      <c r="F49" s="3">
        <v>86</v>
      </c>
      <c r="G49" s="3">
        <v>56</v>
      </c>
      <c r="H49" s="3">
        <v>30</v>
      </c>
      <c r="I49" s="3">
        <v>87</v>
      </c>
      <c r="J49" s="3">
        <v>52</v>
      </c>
      <c r="K49" s="3">
        <v>35</v>
      </c>
      <c r="L49" s="3">
        <f>SUM(L50:L55)</f>
        <v>85</v>
      </c>
      <c r="M49" s="23">
        <f>SUM(M50:M55)</f>
        <v>49</v>
      </c>
      <c r="N49" s="23">
        <f>SUM(N50:N55)</f>
        <v>36</v>
      </c>
      <c r="O49" s="3">
        <f>SUM(O50:O55)</f>
        <v>82</v>
      </c>
      <c r="P49" s="23">
        <v>45</v>
      </c>
      <c r="Q49" s="23">
        <v>37</v>
      </c>
      <c r="R49" s="3">
        <v>85</v>
      </c>
      <c r="S49" s="23">
        <v>48</v>
      </c>
      <c r="T49" s="23">
        <v>37</v>
      </c>
    </row>
    <row r="50" spans="1:20" x14ac:dyDescent="0.25">
      <c r="A50" s="31"/>
      <c r="B50" s="6" t="s">
        <v>22</v>
      </c>
      <c r="C50" s="18">
        <f t="shared" si="5"/>
        <v>0</v>
      </c>
      <c r="D50" s="18">
        <v>0</v>
      </c>
      <c r="E50" s="18">
        <v>0</v>
      </c>
      <c r="F50" s="21">
        <v>0</v>
      </c>
      <c r="G50" s="20">
        <v>0</v>
      </c>
      <c r="H50" s="20">
        <v>0</v>
      </c>
      <c r="I50" s="21">
        <v>0</v>
      </c>
      <c r="J50" s="20">
        <v>0</v>
      </c>
      <c r="K50" s="20">
        <v>0</v>
      </c>
      <c r="L50" s="20">
        <f>SUM(M50:N50)</f>
        <v>0</v>
      </c>
      <c r="M50" s="20"/>
      <c r="N50" s="20"/>
      <c r="O50" s="20">
        <f>SUM(P50:Q50)</f>
        <v>0</v>
      </c>
      <c r="P50" s="27" t="s">
        <v>55</v>
      </c>
      <c r="Q50" s="27" t="s">
        <v>55</v>
      </c>
      <c r="R50" s="20">
        <v>0</v>
      </c>
      <c r="S50" s="27">
        <v>0</v>
      </c>
      <c r="T50" s="27">
        <v>0</v>
      </c>
    </row>
    <row r="51" spans="1:20" x14ac:dyDescent="0.25">
      <c r="A51" s="31"/>
      <c r="B51" s="6" t="s">
        <v>21</v>
      </c>
      <c r="C51" s="3">
        <f t="shared" si="5"/>
        <v>11</v>
      </c>
      <c r="D51" s="3">
        <v>9</v>
      </c>
      <c r="E51" s="3">
        <v>2</v>
      </c>
      <c r="F51" s="3">
        <v>13</v>
      </c>
      <c r="G51" s="3">
        <v>11</v>
      </c>
      <c r="H51" s="3">
        <v>2</v>
      </c>
      <c r="I51" s="3">
        <v>16</v>
      </c>
      <c r="J51" s="3">
        <v>13</v>
      </c>
      <c r="K51" s="3">
        <v>3</v>
      </c>
      <c r="L51" s="20">
        <f t="shared" ref="L51:L55" si="8">SUM(M51:N51)</f>
        <v>14</v>
      </c>
      <c r="M51" s="3">
        <v>11</v>
      </c>
      <c r="N51" s="3">
        <v>3</v>
      </c>
      <c r="O51" s="20">
        <f t="shared" ref="O51:O55" si="9">SUM(P51:Q51)</f>
        <v>13</v>
      </c>
      <c r="P51" s="3">
        <v>9</v>
      </c>
      <c r="Q51" s="3">
        <v>4</v>
      </c>
      <c r="R51" s="20">
        <v>17</v>
      </c>
      <c r="S51" s="3">
        <v>11</v>
      </c>
      <c r="T51" s="3">
        <v>6</v>
      </c>
    </row>
    <row r="52" spans="1:20" x14ac:dyDescent="0.25">
      <c r="A52" s="31"/>
      <c r="B52" s="6" t="s">
        <v>23</v>
      </c>
      <c r="C52" s="3">
        <f t="shared" si="5"/>
        <v>28</v>
      </c>
      <c r="D52" s="3">
        <v>15</v>
      </c>
      <c r="E52" s="3">
        <v>13</v>
      </c>
      <c r="F52" s="3">
        <v>29</v>
      </c>
      <c r="G52" s="3">
        <v>16</v>
      </c>
      <c r="H52" s="3">
        <v>13</v>
      </c>
      <c r="I52" s="3">
        <v>30</v>
      </c>
      <c r="J52" s="3">
        <v>13</v>
      </c>
      <c r="K52" s="3">
        <v>17</v>
      </c>
      <c r="L52" s="20">
        <f t="shared" si="8"/>
        <v>30</v>
      </c>
      <c r="M52" s="3">
        <v>11</v>
      </c>
      <c r="N52" s="3">
        <v>19</v>
      </c>
      <c r="O52" s="20">
        <f t="shared" si="9"/>
        <v>30</v>
      </c>
      <c r="P52" s="3">
        <v>12</v>
      </c>
      <c r="Q52" s="3">
        <v>18</v>
      </c>
      <c r="R52" s="20">
        <v>32</v>
      </c>
      <c r="S52" s="3">
        <v>14</v>
      </c>
      <c r="T52" s="3">
        <v>18</v>
      </c>
    </row>
    <row r="53" spans="1:20" x14ac:dyDescent="0.25">
      <c r="A53" s="31"/>
      <c r="B53" s="6" t="s">
        <v>27</v>
      </c>
      <c r="C53" s="3">
        <f t="shared" si="5"/>
        <v>12</v>
      </c>
      <c r="D53" s="3">
        <v>9</v>
      </c>
      <c r="E53" s="3">
        <v>3</v>
      </c>
      <c r="F53" s="3">
        <v>10</v>
      </c>
      <c r="G53" s="3">
        <v>8</v>
      </c>
      <c r="H53" s="3">
        <v>2</v>
      </c>
      <c r="I53" s="3">
        <v>10</v>
      </c>
      <c r="J53" s="3">
        <v>8</v>
      </c>
      <c r="K53" s="3">
        <v>2</v>
      </c>
      <c r="L53" s="20">
        <f t="shared" si="8"/>
        <v>11</v>
      </c>
      <c r="M53" s="3">
        <v>9</v>
      </c>
      <c r="N53" s="3">
        <v>2</v>
      </c>
      <c r="O53" s="20">
        <f t="shared" si="9"/>
        <v>11</v>
      </c>
      <c r="P53" s="3">
        <v>8</v>
      </c>
      <c r="Q53" s="3">
        <v>3</v>
      </c>
      <c r="R53" s="20">
        <v>10</v>
      </c>
      <c r="S53" s="3">
        <v>8</v>
      </c>
      <c r="T53" s="3">
        <v>2</v>
      </c>
    </row>
    <row r="54" spans="1:20" x14ac:dyDescent="0.25">
      <c r="A54" s="31"/>
      <c r="B54" s="6" t="s">
        <v>24</v>
      </c>
      <c r="C54" s="3">
        <f t="shared" si="5"/>
        <v>28</v>
      </c>
      <c r="D54" s="3">
        <v>20</v>
      </c>
      <c r="E54" s="3">
        <v>8</v>
      </c>
      <c r="F54" s="3">
        <v>26</v>
      </c>
      <c r="G54" s="3">
        <v>19</v>
      </c>
      <c r="H54" s="3">
        <v>7</v>
      </c>
      <c r="I54" s="3">
        <v>23</v>
      </c>
      <c r="J54" s="3">
        <v>16</v>
      </c>
      <c r="K54" s="3">
        <v>7</v>
      </c>
      <c r="L54" s="20">
        <f t="shared" si="8"/>
        <v>24</v>
      </c>
      <c r="M54" s="3">
        <v>17</v>
      </c>
      <c r="N54" s="3">
        <v>7</v>
      </c>
      <c r="O54" s="20">
        <f t="shared" si="9"/>
        <v>21</v>
      </c>
      <c r="P54" s="3">
        <v>14</v>
      </c>
      <c r="Q54" s="3">
        <v>7</v>
      </c>
      <c r="R54" s="20">
        <v>20</v>
      </c>
      <c r="S54" s="3">
        <v>14</v>
      </c>
      <c r="T54" s="3">
        <v>6</v>
      </c>
    </row>
    <row r="55" spans="1:20" x14ac:dyDescent="0.25">
      <c r="A55" s="31"/>
      <c r="B55" s="6" t="s">
        <v>25</v>
      </c>
      <c r="C55" s="15">
        <f t="shared" si="5"/>
        <v>8</v>
      </c>
      <c r="D55" s="15">
        <v>2</v>
      </c>
      <c r="E55" s="15">
        <v>6</v>
      </c>
      <c r="F55" s="15">
        <v>8</v>
      </c>
      <c r="G55" s="15">
        <v>2</v>
      </c>
      <c r="H55" s="15">
        <v>6</v>
      </c>
      <c r="I55" s="15">
        <v>8</v>
      </c>
      <c r="J55" s="15">
        <v>2</v>
      </c>
      <c r="K55" s="15">
        <v>6</v>
      </c>
      <c r="L55" s="24">
        <f t="shared" si="8"/>
        <v>6</v>
      </c>
      <c r="M55" s="15">
        <v>1</v>
      </c>
      <c r="N55" s="15">
        <v>5</v>
      </c>
      <c r="O55" s="24">
        <f t="shared" si="9"/>
        <v>7</v>
      </c>
      <c r="P55" s="15">
        <v>2</v>
      </c>
      <c r="Q55" s="15">
        <v>5</v>
      </c>
      <c r="R55" s="24">
        <v>6</v>
      </c>
      <c r="S55" s="15">
        <v>1</v>
      </c>
      <c r="T55" s="15">
        <v>5</v>
      </c>
    </row>
    <row r="56" spans="1:20" x14ac:dyDescent="0.25">
      <c r="A56" s="33" t="s">
        <v>35</v>
      </c>
      <c r="B56" s="6" t="s">
        <v>10</v>
      </c>
      <c r="C56" s="3">
        <f t="shared" si="5"/>
        <v>87</v>
      </c>
      <c r="D56" s="3">
        <v>55</v>
      </c>
      <c r="E56" s="3">
        <v>32</v>
      </c>
      <c r="F56" s="3">
        <v>86</v>
      </c>
      <c r="G56" s="3">
        <v>56</v>
      </c>
      <c r="H56" s="3">
        <v>30</v>
      </c>
      <c r="I56" s="3">
        <v>87</v>
      </c>
      <c r="J56" s="3">
        <v>52</v>
      </c>
      <c r="K56" s="3">
        <v>35</v>
      </c>
      <c r="L56" s="3">
        <f>SUM(L57:L64)</f>
        <v>85</v>
      </c>
      <c r="M56" s="3">
        <f>SUM(M57:M64)</f>
        <v>49</v>
      </c>
      <c r="N56" s="3">
        <f>SUM(N57:N64)</f>
        <v>36</v>
      </c>
      <c r="O56" s="3">
        <f>SUM(O57:O64)</f>
        <v>82</v>
      </c>
      <c r="P56" s="3">
        <v>45</v>
      </c>
      <c r="Q56" s="3">
        <v>37</v>
      </c>
      <c r="R56" s="3">
        <v>85</v>
      </c>
      <c r="S56" s="3">
        <v>48</v>
      </c>
      <c r="T56" s="3">
        <v>37</v>
      </c>
    </row>
    <row r="57" spans="1:20" x14ac:dyDescent="0.25">
      <c r="A57" s="31"/>
      <c r="B57" s="6" t="s">
        <v>13</v>
      </c>
      <c r="C57" s="3">
        <f t="shared" si="5"/>
        <v>1</v>
      </c>
      <c r="D57" s="3">
        <v>1</v>
      </c>
      <c r="E57" s="18">
        <v>0</v>
      </c>
      <c r="F57" s="3">
        <v>1</v>
      </c>
      <c r="G57" s="3">
        <v>1</v>
      </c>
      <c r="H57" s="20">
        <v>0</v>
      </c>
      <c r="I57" s="3">
        <v>1</v>
      </c>
      <c r="J57" s="3">
        <v>1</v>
      </c>
      <c r="K57" s="20">
        <v>0</v>
      </c>
      <c r="L57" s="23">
        <f>SUM(M57:N57)</f>
        <v>1</v>
      </c>
      <c r="M57" s="3">
        <v>1</v>
      </c>
      <c r="N57" s="20"/>
      <c r="O57" s="23">
        <f>SUM(P57:Q57)</f>
        <v>1</v>
      </c>
      <c r="P57" s="3">
        <v>1</v>
      </c>
      <c r="Q57" s="27" t="s">
        <v>55</v>
      </c>
      <c r="R57" s="23">
        <v>1</v>
      </c>
      <c r="S57" s="3">
        <v>1</v>
      </c>
      <c r="T57" s="27">
        <v>0</v>
      </c>
    </row>
    <row r="58" spans="1:20" x14ac:dyDescent="0.25">
      <c r="A58" s="31"/>
      <c r="B58" s="6" t="s">
        <v>14</v>
      </c>
      <c r="C58" s="3">
        <f t="shared" si="5"/>
        <v>18</v>
      </c>
      <c r="D58" s="3">
        <v>11</v>
      </c>
      <c r="E58" s="3">
        <v>7</v>
      </c>
      <c r="F58" s="3">
        <v>19</v>
      </c>
      <c r="G58" s="3">
        <v>13</v>
      </c>
      <c r="H58" s="3">
        <v>6</v>
      </c>
      <c r="I58" s="3">
        <v>22</v>
      </c>
      <c r="J58" s="3">
        <v>14</v>
      </c>
      <c r="K58" s="3">
        <v>8</v>
      </c>
      <c r="L58" s="23">
        <f t="shared" ref="L58:L64" si="10">SUM(M58:N58)</f>
        <v>24</v>
      </c>
      <c r="M58" s="3">
        <v>12</v>
      </c>
      <c r="N58" s="3">
        <v>12</v>
      </c>
      <c r="O58" s="23">
        <f t="shared" ref="O58:O64" si="11">SUM(P58:Q58)</f>
        <v>20</v>
      </c>
      <c r="P58" s="3">
        <v>10</v>
      </c>
      <c r="Q58" s="3">
        <v>10</v>
      </c>
      <c r="R58" s="23">
        <v>23</v>
      </c>
      <c r="S58" s="3">
        <v>12</v>
      </c>
      <c r="T58" s="3">
        <v>11</v>
      </c>
    </row>
    <row r="59" spans="1:20" x14ac:dyDescent="0.25">
      <c r="A59" s="31"/>
      <c r="B59" s="6" t="s">
        <v>15</v>
      </c>
      <c r="C59" s="3">
        <f t="shared" si="5"/>
        <v>9</v>
      </c>
      <c r="D59" s="3">
        <v>5</v>
      </c>
      <c r="E59" s="3">
        <v>4</v>
      </c>
      <c r="F59" s="3">
        <v>8</v>
      </c>
      <c r="G59" s="3">
        <v>4</v>
      </c>
      <c r="H59" s="3">
        <v>4</v>
      </c>
      <c r="I59" s="3">
        <v>7</v>
      </c>
      <c r="J59" s="3">
        <v>2</v>
      </c>
      <c r="K59" s="3">
        <v>5</v>
      </c>
      <c r="L59" s="23">
        <f t="shared" si="10"/>
        <v>6</v>
      </c>
      <c r="M59" s="3">
        <v>2</v>
      </c>
      <c r="N59" s="3">
        <v>4</v>
      </c>
      <c r="O59" s="23">
        <f t="shared" si="11"/>
        <v>9</v>
      </c>
      <c r="P59" s="3">
        <v>2</v>
      </c>
      <c r="Q59" s="3">
        <v>7</v>
      </c>
      <c r="R59" s="23">
        <v>12</v>
      </c>
      <c r="S59" s="3">
        <v>4</v>
      </c>
      <c r="T59" s="3">
        <v>8</v>
      </c>
    </row>
    <row r="60" spans="1:20" x14ac:dyDescent="0.25">
      <c r="A60" s="31"/>
      <c r="B60" s="6" t="s">
        <v>28</v>
      </c>
      <c r="C60" s="3">
        <f t="shared" si="5"/>
        <v>17</v>
      </c>
      <c r="D60" s="3">
        <v>6</v>
      </c>
      <c r="E60" s="3">
        <v>11</v>
      </c>
      <c r="F60" s="3">
        <v>16</v>
      </c>
      <c r="G60" s="3">
        <v>6</v>
      </c>
      <c r="H60" s="3">
        <v>10</v>
      </c>
      <c r="I60" s="3">
        <v>16</v>
      </c>
      <c r="J60" s="3">
        <v>5</v>
      </c>
      <c r="K60" s="3">
        <v>11</v>
      </c>
      <c r="L60" s="23">
        <f t="shared" si="10"/>
        <v>15</v>
      </c>
      <c r="M60" s="3">
        <v>4</v>
      </c>
      <c r="N60" s="3">
        <v>11</v>
      </c>
      <c r="O60" s="23">
        <f t="shared" si="11"/>
        <v>14</v>
      </c>
      <c r="P60" s="3">
        <v>3</v>
      </c>
      <c r="Q60" s="3">
        <v>11</v>
      </c>
      <c r="R60" s="23">
        <v>11</v>
      </c>
      <c r="S60" s="3">
        <v>2</v>
      </c>
      <c r="T60" s="3">
        <v>9</v>
      </c>
    </row>
    <row r="61" spans="1:20" x14ac:dyDescent="0.25">
      <c r="A61" s="31"/>
      <c r="B61" s="6" t="s">
        <v>16</v>
      </c>
      <c r="C61" s="3">
        <f t="shared" si="5"/>
        <v>2</v>
      </c>
      <c r="D61" s="3">
        <v>1</v>
      </c>
      <c r="E61" s="3">
        <v>1</v>
      </c>
      <c r="F61" s="3">
        <v>3</v>
      </c>
      <c r="G61" s="3">
        <v>2</v>
      </c>
      <c r="H61" s="3">
        <v>1</v>
      </c>
      <c r="I61" s="3">
        <v>3</v>
      </c>
      <c r="J61" s="3">
        <v>2</v>
      </c>
      <c r="K61" s="3">
        <v>1</v>
      </c>
      <c r="L61" s="23">
        <f t="shared" si="10"/>
        <v>3</v>
      </c>
      <c r="M61" s="3">
        <v>2</v>
      </c>
      <c r="N61" s="3">
        <v>1</v>
      </c>
      <c r="O61" s="23">
        <f t="shared" si="11"/>
        <v>3</v>
      </c>
      <c r="P61" s="3">
        <v>2</v>
      </c>
      <c r="Q61" s="3">
        <v>1</v>
      </c>
      <c r="R61" s="23">
        <v>3</v>
      </c>
      <c r="S61" s="3">
        <v>2</v>
      </c>
      <c r="T61" s="3">
        <v>1</v>
      </c>
    </row>
    <row r="62" spans="1:20" x14ac:dyDescent="0.25">
      <c r="A62" s="31"/>
      <c r="B62" s="6" t="s">
        <v>18</v>
      </c>
      <c r="C62" s="3">
        <f t="shared" si="5"/>
        <v>19</v>
      </c>
      <c r="D62" s="3">
        <v>12</v>
      </c>
      <c r="E62" s="3">
        <v>7</v>
      </c>
      <c r="F62" s="3">
        <v>19</v>
      </c>
      <c r="G62" s="3">
        <v>11</v>
      </c>
      <c r="H62" s="3">
        <v>8</v>
      </c>
      <c r="I62" s="3">
        <v>18</v>
      </c>
      <c r="J62" s="3">
        <v>10</v>
      </c>
      <c r="K62" s="3">
        <v>8</v>
      </c>
      <c r="L62" s="23">
        <f t="shared" si="10"/>
        <v>17</v>
      </c>
      <c r="M62" s="3">
        <v>10</v>
      </c>
      <c r="N62" s="3">
        <v>7</v>
      </c>
      <c r="O62" s="23">
        <f t="shared" si="11"/>
        <v>17</v>
      </c>
      <c r="P62" s="3">
        <v>10</v>
      </c>
      <c r="Q62" s="3">
        <v>7</v>
      </c>
      <c r="R62" s="23">
        <v>17</v>
      </c>
      <c r="S62" s="3">
        <v>10</v>
      </c>
      <c r="T62" s="3">
        <v>7</v>
      </c>
    </row>
    <row r="63" spans="1:20" x14ac:dyDescent="0.25">
      <c r="A63" s="31"/>
      <c r="B63" s="6" t="s">
        <v>17</v>
      </c>
      <c r="C63" s="3">
        <f t="shared" si="5"/>
        <v>3</v>
      </c>
      <c r="D63" s="3">
        <v>2</v>
      </c>
      <c r="E63" s="3">
        <v>1</v>
      </c>
      <c r="F63" s="3">
        <v>2</v>
      </c>
      <c r="G63" s="3">
        <v>2</v>
      </c>
      <c r="H63" s="3">
        <v>0</v>
      </c>
      <c r="I63" s="3">
        <v>2</v>
      </c>
      <c r="J63" s="3">
        <v>1</v>
      </c>
      <c r="K63" s="3">
        <v>1</v>
      </c>
      <c r="L63" s="23">
        <f t="shared" si="10"/>
        <v>2</v>
      </c>
      <c r="M63" s="3">
        <v>1</v>
      </c>
      <c r="N63" s="3">
        <v>1</v>
      </c>
      <c r="O63" s="23">
        <f t="shared" si="11"/>
        <v>2</v>
      </c>
      <c r="P63" s="7">
        <v>1</v>
      </c>
      <c r="Q63" s="3">
        <v>1</v>
      </c>
      <c r="R63" s="23">
        <v>1</v>
      </c>
      <c r="S63" s="7">
        <v>0</v>
      </c>
      <c r="T63" s="3">
        <v>1</v>
      </c>
    </row>
    <row r="64" spans="1:20" x14ac:dyDescent="0.25">
      <c r="A64" s="31"/>
      <c r="B64" s="6" t="s">
        <v>19</v>
      </c>
      <c r="C64" s="15">
        <f t="shared" si="5"/>
        <v>18</v>
      </c>
      <c r="D64" s="15">
        <v>17</v>
      </c>
      <c r="E64" s="15">
        <v>1</v>
      </c>
      <c r="F64" s="15">
        <v>18</v>
      </c>
      <c r="G64" s="15">
        <v>17</v>
      </c>
      <c r="H64" s="15">
        <v>1</v>
      </c>
      <c r="I64" s="15">
        <v>18</v>
      </c>
      <c r="J64" s="15">
        <v>17</v>
      </c>
      <c r="K64" s="15">
        <v>1</v>
      </c>
      <c r="L64" s="25">
        <f t="shared" si="10"/>
        <v>17</v>
      </c>
      <c r="M64" s="15">
        <v>17</v>
      </c>
      <c r="N64" s="15"/>
      <c r="O64" s="25">
        <f t="shared" si="11"/>
        <v>16</v>
      </c>
      <c r="P64" s="15">
        <v>16</v>
      </c>
      <c r="Q64" s="26" t="s">
        <v>55</v>
      </c>
      <c r="R64" s="25">
        <v>17</v>
      </c>
      <c r="S64" s="15">
        <v>17</v>
      </c>
      <c r="T64" s="26">
        <v>0</v>
      </c>
    </row>
    <row r="65" spans="1:1" x14ac:dyDescent="0.25">
      <c r="A65" s="3" t="s">
        <v>45</v>
      </c>
    </row>
    <row r="66" spans="1:1" x14ac:dyDescent="0.25">
      <c r="A66" s="3" t="s">
        <v>46</v>
      </c>
    </row>
  </sheetData>
  <mergeCells count="14">
    <mergeCell ref="A36:B37"/>
    <mergeCell ref="A38:A48"/>
    <mergeCell ref="A49:A55"/>
    <mergeCell ref="A56:A64"/>
    <mergeCell ref="A2:Q2"/>
    <mergeCell ref="O4:Q4"/>
    <mergeCell ref="A24:A32"/>
    <mergeCell ref="A17:A23"/>
    <mergeCell ref="A4:B5"/>
    <mergeCell ref="A6:A16"/>
    <mergeCell ref="L4:N4"/>
    <mergeCell ref="I4:K4"/>
    <mergeCell ref="F4:H4"/>
    <mergeCell ref="C4:E4"/>
  </mergeCells>
  <phoneticPr fontId="3" type="noConversion"/>
  <printOptions horizontalCentered="1"/>
  <pageMargins left="0.25" right="0.25" top="0.75" bottom="0.75" header="0.3" footer="0.3"/>
  <pageSetup paperSize="9" scale="46" orientation="landscape" r:id="rId1"/>
  <rowBreaks count="1" manualBreakCount="1">
    <brk id="34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李文琳</dc:creator>
  <cp:lastModifiedBy>許志銘</cp:lastModifiedBy>
  <cp:lastPrinted>2024-03-21T02:17:20Z</cp:lastPrinted>
  <dcterms:created xsi:type="dcterms:W3CDTF">2014-04-08T05:54:15Z</dcterms:created>
  <dcterms:modified xsi:type="dcterms:W3CDTF">2026-05-04T07:27:49Z</dcterms:modified>
</cp:coreProperties>
</file>