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can\0513前-性別指標更新\"/>
    </mc:Choice>
  </mc:AlternateContent>
  <xr:revisionPtr revIDLastSave="0" documentId="13_ncr:1_{304C6FD6-FBD3-4256-9B23-BA76474AF12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5" i="1" l="1"/>
  <c r="E13" i="1"/>
  <c r="F13" i="1"/>
  <c r="B14" i="1"/>
  <c r="F14" i="1" s="1"/>
  <c r="E15" i="1" l="1"/>
  <c r="E14" i="1"/>
  <c r="E12" i="1"/>
  <c r="F12" i="1"/>
  <c r="F5" i="1" l="1"/>
  <c r="F7" i="1"/>
  <c r="F8" i="1"/>
  <c r="F9" i="1"/>
  <c r="F10" i="1"/>
  <c r="F11" i="1"/>
  <c r="E5" i="1"/>
  <c r="E7" i="1"/>
  <c r="E8" i="1"/>
  <c r="E9" i="1"/>
  <c r="E10" i="1"/>
  <c r="E11" i="1"/>
  <c r="F4" i="1"/>
  <c r="E4" i="1"/>
</calcChain>
</file>

<file path=xl/sharedStrings.xml><?xml version="1.0" encoding="utf-8"?>
<sst xmlns="http://schemas.openxmlformats.org/spreadsheetml/2006/main" count="18" uniqueCount="18">
  <si>
    <r>
      <rPr>
        <sz val="13.5"/>
        <rFont val="標楷體"/>
        <family val="4"/>
      </rPr>
      <t>桃園地景藝術節參與活動人次</t>
    </r>
  </si>
  <si>
    <r>
      <rPr>
        <b/>
        <sz val="11.5"/>
        <rFont val="標楷體"/>
        <family val="4"/>
      </rPr>
      <t>資料來源：</t>
    </r>
    <r>
      <rPr>
        <sz val="11.5"/>
        <rFont val="標楷體"/>
        <family val="4"/>
      </rPr>
      <t>桃園市政府文化局。</t>
    </r>
  </si>
  <si>
    <t>百分比(男)</t>
    <phoneticPr fontId="5" type="noConversion"/>
  </si>
  <si>
    <t>百分比(女)</t>
    <phoneticPr fontId="5" type="noConversion"/>
  </si>
  <si>
    <t>年別</t>
  </si>
  <si>
    <t>合計</t>
  </si>
  <si>
    <t>男</t>
  </si>
  <si>
    <t>女</t>
  </si>
  <si>
    <t>備註</t>
    <phoneticPr fontId="5" type="noConversion"/>
  </si>
  <si>
    <t>單位：人次</t>
    <phoneticPr fontId="5" type="noConversion"/>
  </si>
  <si>
    <t>註1</t>
    <phoneticPr fontId="5" type="noConversion"/>
  </si>
  <si>
    <t>註2</t>
    <phoneticPr fontId="5" type="noConversion"/>
  </si>
  <si>
    <t>註3</t>
    <phoneticPr fontId="5" type="noConversion"/>
  </si>
  <si>
    <t>註1：104年未舉辦地景藝術節。</t>
    <phoneticPr fontId="5" type="noConversion"/>
  </si>
  <si>
    <t>註2：105年地景藝術節活動場地包含八德陂塘自然生態公園、 永安漁港、 綠色走廊及社區聚落，茲因社區聚落未統計。</t>
    <phoneticPr fontId="5" type="noConversion"/>
  </si>
  <si>
    <t>註3：受疫情影響，110年地景藝術節延至111年3月舉辦。</t>
    <phoneticPr fontId="5" type="noConversion"/>
  </si>
  <si>
    <t>註4</t>
    <phoneticPr fontId="5" type="noConversion"/>
  </si>
  <si>
    <t>註4：自114年起地景藝術節正式轉型採行雙年展模式，114年為籌備階段，「2026桃園地景藝術節」規劃於115年7-8月份辦理。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</si>
</sst>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0"/>
      <color rgb="FF000000"/>
      <name val="Times New Roman"/>
      <charset val="204"/>
    </font>
    <font>
      <sz val="13.5"/>
      <name val="標楷體"/>
      <family val="4"/>
      <charset val="136"/>
    </font>
    <font>
      <sz val="13.5"/>
      <name val="標楷體"/>
      <family val="4"/>
    </font>
    <font>
      <b/>
      <sz val="11.5"/>
      <name val="標楷體"/>
      <family val="4"/>
    </font>
    <font>
      <sz val="11.5"/>
      <name val="標楷體"/>
      <family val="4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12"/>
      <color rgb="FF000000"/>
      <name val="標楷體"/>
      <family val="4"/>
      <charset val="136"/>
    </font>
    <font>
      <sz val="11"/>
      <color rgb="FF000000"/>
      <name val="標楷體"/>
      <family val="4"/>
      <charset val="136"/>
    </font>
    <font>
      <sz val="11.5"/>
      <color rgb="FF00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 applyFill="1" applyBorder="1" applyAlignment="1">
      <alignment horizontal="left" vertical="top"/>
    </xf>
    <xf numFmtId="0" fontId="0" fillId="0" borderId="1" xfId="0" applyFill="1" applyBorder="1" applyAlignment="1">
      <alignment horizontal="left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/>
    </xf>
    <xf numFmtId="1" fontId="7" fillId="0" borderId="5" xfId="0" applyNumberFormat="1" applyFont="1" applyFill="1" applyBorder="1" applyAlignment="1">
      <alignment horizontal="center" vertical="center" shrinkToFit="1"/>
    </xf>
    <xf numFmtId="1" fontId="7" fillId="0" borderId="6" xfId="0" applyNumberFormat="1" applyFont="1" applyFill="1" applyBorder="1" applyAlignment="1">
      <alignment horizontal="center" vertical="center" shrinkToFit="1"/>
    </xf>
    <xf numFmtId="1" fontId="7" fillId="0" borderId="9" xfId="0" applyNumberFormat="1" applyFont="1" applyFill="1" applyBorder="1" applyAlignment="1">
      <alignment horizontal="center" vertical="center" shrinkToFit="1"/>
    </xf>
    <xf numFmtId="3" fontId="7" fillId="0" borderId="0" xfId="0" applyNumberFormat="1" applyFont="1" applyFill="1" applyBorder="1" applyAlignment="1">
      <alignment horizontal="center" vertical="center" shrinkToFit="1"/>
    </xf>
    <xf numFmtId="9" fontId="6" fillId="0" borderId="0" xfId="0" applyNumberFormat="1" applyFont="1" applyFill="1" applyBorder="1" applyAlignment="1">
      <alignment horizontal="center" vertical="center" wrapText="1"/>
    </xf>
    <xf numFmtId="41" fontId="6" fillId="0" borderId="0" xfId="0" applyNumberFormat="1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3" fontId="7" fillId="0" borderId="13" xfId="0" applyNumberFormat="1" applyFont="1" applyFill="1" applyBorder="1" applyAlignment="1">
      <alignment horizontal="center" vertical="center" shrinkToFit="1"/>
    </xf>
    <xf numFmtId="0" fontId="7" fillId="0" borderId="12" xfId="0" applyFont="1" applyFill="1" applyBorder="1" applyAlignment="1">
      <alignment horizontal="center" vertical="top"/>
    </xf>
    <xf numFmtId="0" fontId="7" fillId="0" borderId="0" xfId="0" applyFont="1" applyFill="1" applyBorder="1" applyAlignment="1">
      <alignment horizontal="center" vertical="top"/>
    </xf>
    <xf numFmtId="0" fontId="7" fillId="0" borderId="9" xfId="0" applyFont="1" applyFill="1" applyBorder="1" applyAlignment="1">
      <alignment horizontal="center" vertical="top"/>
    </xf>
    <xf numFmtId="0" fontId="8" fillId="0" borderId="11" xfId="0" applyFont="1" applyFill="1" applyBorder="1" applyAlignment="1">
      <alignment horizontal="center" vertical="center"/>
    </xf>
    <xf numFmtId="41" fontId="6" fillId="0" borderId="14" xfId="0" applyNumberFormat="1" applyFont="1" applyFill="1" applyBorder="1" applyAlignment="1">
      <alignment horizontal="center" vertical="center" wrapText="1"/>
    </xf>
    <xf numFmtId="41" fontId="6" fillId="0" borderId="11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1"/>
  <sheetViews>
    <sheetView tabSelected="1" zoomScaleNormal="100" workbookViewId="0">
      <selection activeCell="L21" sqref="L21"/>
    </sheetView>
  </sheetViews>
  <sheetFormatPr defaultRowHeight="12.75" x14ac:dyDescent="0.2"/>
  <cols>
    <col min="1" max="1" width="10" customWidth="1"/>
    <col min="2" max="2" width="17.6640625" customWidth="1"/>
    <col min="3" max="3" width="15.33203125" customWidth="1"/>
    <col min="4" max="4" width="17.33203125" customWidth="1"/>
    <col min="5" max="6" width="15.33203125" customWidth="1"/>
  </cols>
  <sheetData>
    <row r="1" spans="1:7" ht="23.25" customHeight="1" x14ac:dyDescent="0.2">
      <c r="A1" s="25" t="s">
        <v>0</v>
      </c>
      <c r="B1" s="25"/>
      <c r="C1" s="25"/>
      <c r="D1" s="25"/>
      <c r="E1" s="25"/>
      <c r="F1" s="25"/>
    </row>
    <row r="2" spans="1:7" ht="23.25" customHeight="1" x14ac:dyDescent="0.2">
      <c r="A2" s="1"/>
      <c r="B2" s="1"/>
      <c r="C2" s="1"/>
      <c r="D2" s="1"/>
      <c r="E2" s="1"/>
      <c r="F2" s="26" t="s">
        <v>9</v>
      </c>
      <c r="G2" s="26"/>
    </row>
    <row r="3" spans="1:7" ht="24.95" customHeight="1" x14ac:dyDescent="0.2">
      <c r="A3" s="2" t="s">
        <v>4</v>
      </c>
      <c r="B3" s="3" t="s">
        <v>5</v>
      </c>
      <c r="C3" s="3" t="s">
        <v>6</v>
      </c>
      <c r="D3" s="4" t="s">
        <v>7</v>
      </c>
      <c r="E3" s="5" t="s">
        <v>2</v>
      </c>
      <c r="F3" s="6" t="s">
        <v>3</v>
      </c>
      <c r="G3" s="13" t="s">
        <v>8</v>
      </c>
    </row>
    <row r="4" spans="1:7" ht="24.95" customHeight="1" x14ac:dyDescent="0.2">
      <c r="A4" s="7">
        <v>102</v>
      </c>
      <c r="B4" s="10">
        <v>2450000</v>
      </c>
      <c r="C4" s="10">
        <v>857500</v>
      </c>
      <c r="D4" s="10">
        <v>1592500</v>
      </c>
      <c r="E4" s="11">
        <f>C4/B4</f>
        <v>0.35</v>
      </c>
      <c r="F4" s="11">
        <f>D4/B4</f>
        <v>0.65</v>
      </c>
    </row>
    <row r="5" spans="1:7" ht="24.95" customHeight="1" x14ac:dyDescent="0.2">
      <c r="A5" s="8">
        <v>103</v>
      </c>
      <c r="B5" s="10">
        <v>2460000</v>
      </c>
      <c r="C5" s="10">
        <v>885600</v>
      </c>
      <c r="D5" s="10">
        <v>1574400</v>
      </c>
      <c r="E5" s="11">
        <f t="shared" ref="E5:E10" si="0">C5/B5</f>
        <v>0.36</v>
      </c>
      <c r="F5" s="11">
        <f t="shared" ref="F5:F10" si="1">D5/B5</f>
        <v>0.64</v>
      </c>
    </row>
    <row r="6" spans="1:7" ht="24.95" customHeight="1" x14ac:dyDescent="0.2">
      <c r="A6" s="9">
        <v>104</v>
      </c>
      <c r="B6" s="12">
        <v>0</v>
      </c>
      <c r="C6" s="12">
        <v>0</v>
      </c>
      <c r="D6" s="12">
        <v>0</v>
      </c>
      <c r="E6" s="12">
        <v>0</v>
      </c>
      <c r="F6" s="12">
        <v>0</v>
      </c>
      <c r="G6" s="14" t="s">
        <v>10</v>
      </c>
    </row>
    <row r="7" spans="1:7" ht="24.95" customHeight="1" x14ac:dyDescent="0.2">
      <c r="A7" s="8">
        <v>105</v>
      </c>
      <c r="B7" s="10">
        <v>907000</v>
      </c>
      <c r="C7" s="10">
        <v>335590</v>
      </c>
      <c r="D7" s="10">
        <v>571410</v>
      </c>
      <c r="E7" s="11">
        <f t="shared" si="0"/>
        <v>0.37</v>
      </c>
      <c r="F7" s="11">
        <f t="shared" si="1"/>
        <v>0.63</v>
      </c>
      <c r="G7" s="14" t="s">
        <v>11</v>
      </c>
    </row>
    <row r="8" spans="1:7" ht="24.95" customHeight="1" x14ac:dyDescent="0.2">
      <c r="A8" s="8">
        <v>106</v>
      </c>
      <c r="B8" s="10">
        <v>1253212</v>
      </c>
      <c r="C8" s="10">
        <v>501284</v>
      </c>
      <c r="D8" s="10">
        <v>751928</v>
      </c>
      <c r="E8" s="11">
        <f t="shared" si="0"/>
        <v>0.39999936164032901</v>
      </c>
      <c r="F8" s="11">
        <f t="shared" si="1"/>
        <v>0.60000063835967099</v>
      </c>
    </row>
    <row r="9" spans="1:7" ht="24.95" customHeight="1" x14ac:dyDescent="0.2">
      <c r="A9" s="9">
        <v>107</v>
      </c>
      <c r="B9" s="10">
        <v>1493951</v>
      </c>
      <c r="C9" s="10">
        <v>514965</v>
      </c>
      <c r="D9" s="10">
        <v>978986</v>
      </c>
      <c r="E9" s="11">
        <f t="shared" si="0"/>
        <v>0.34470006044374951</v>
      </c>
      <c r="F9" s="11">
        <f t="shared" si="1"/>
        <v>0.65529993955625054</v>
      </c>
    </row>
    <row r="10" spans="1:7" ht="24.95" customHeight="1" x14ac:dyDescent="0.2">
      <c r="A10" s="9">
        <v>108</v>
      </c>
      <c r="B10" s="10">
        <v>1700000</v>
      </c>
      <c r="C10" s="10">
        <v>612000</v>
      </c>
      <c r="D10" s="10">
        <v>1088000</v>
      </c>
      <c r="E10" s="11">
        <f t="shared" si="0"/>
        <v>0.36</v>
      </c>
      <c r="F10" s="11">
        <f t="shared" si="1"/>
        <v>0.64</v>
      </c>
    </row>
    <row r="11" spans="1:7" ht="24.95" customHeight="1" x14ac:dyDescent="0.2">
      <c r="A11" s="9">
        <v>109</v>
      </c>
      <c r="B11" s="10">
        <v>1470000</v>
      </c>
      <c r="C11" s="10">
        <v>529200</v>
      </c>
      <c r="D11" s="10">
        <v>940800</v>
      </c>
      <c r="E11" s="11">
        <f>C11/B11</f>
        <v>0.36</v>
      </c>
      <c r="F11" s="11">
        <f>D11/B11</f>
        <v>0.64</v>
      </c>
    </row>
    <row r="12" spans="1:7" ht="24.95" customHeight="1" x14ac:dyDescent="0.2">
      <c r="A12" s="9">
        <v>110</v>
      </c>
      <c r="B12" s="10">
        <v>1590000</v>
      </c>
      <c r="C12" s="10">
        <v>636000</v>
      </c>
      <c r="D12" s="10">
        <v>954000</v>
      </c>
      <c r="E12" s="11">
        <f>C12/B12</f>
        <v>0.4</v>
      </c>
      <c r="F12" s="11">
        <f>D12/B12</f>
        <v>0.6</v>
      </c>
      <c r="G12" s="14" t="s">
        <v>12</v>
      </c>
    </row>
    <row r="13" spans="1:7" ht="24.95" customHeight="1" x14ac:dyDescent="0.2">
      <c r="A13" s="9">
        <v>111</v>
      </c>
      <c r="B13" s="10">
        <v>1200000</v>
      </c>
      <c r="C13" s="10">
        <v>453600</v>
      </c>
      <c r="D13" s="10">
        <v>746400</v>
      </c>
      <c r="E13" s="11">
        <f>C13/B13</f>
        <v>0.378</v>
      </c>
      <c r="F13" s="11">
        <f>D13/B13</f>
        <v>0.622</v>
      </c>
      <c r="G13" s="14"/>
    </row>
    <row r="14" spans="1:7" ht="24.95" customHeight="1" x14ac:dyDescent="0.2">
      <c r="A14" s="9">
        <v>112</v>
      </c>
      <c r="B14" s="15">
        <f>C14+D14</f>
        <v>1230000</v>
      </c>
      <c r="C14" s="10">
        <v>479700</v>
      </c>
      <c r="D14" s="10">
        <v>750300</v>
      </c>
      <c r="E14" s="11">
        <f>C14/B14</f>
        <v>0.39</v>
      </c>
      <c r="F14" s="11">
        <f>D14/B14</f>
        <v>0.61</v>
      </c>
    </row>
    <row r="15" spans="1:7" ht="19.5" customHeight="1" x14ac:dyDescent="0.2">
      <c r="A15" s="18">
        <v>113</v>
      </c>
      <c r="B15" s="15">
        <v>1700000</v>
      </c>
      <c r="C15" s="10">
        <v>663000</v>
      </c>
      <c r="D15" s="10">
        <v>1037000</v>
      </c>
      <c r="E15" s="11">
        <f>C15/B15</f>
        <v>0.39</v>
      </c>
      <c r="F15" s="11">
        <f>D15/B15</f>
        <v>0.61</v>
      </c>
      <c r="G15" s="17"/>
    </row>
    <row r="16" spans="1:7" ht="19.5" customHeight="1" x14ac:dyDescent="0.2">
      <c r="A16" s="16">
        <v>114</v>
      </c>
      <c r="B16" s="20">
        <v>0</v>
      </c>
      <c r="C16" s="21">
        <v>0</v>
      </c>
      <c r="D16" s="21">
        <v>0</v>
      </c>
      <c r="E16" s="21">
        <v>0</v>
      </c>
      <c r="F16" s="21">
        <v>0</v>
      </c>
      <c r="G16" s="19" t="s">
        <v>16</v>
      </c>
    </row>
    <row r="17" spans="1:7" ht="19.5" customHeight="1" x14ac:dyDescent="0.2">
      <c r="A17" s="24" t="s">
        <v>1</v>
      </c>
      <c r="B17" s="24"/>
      <c r="C17" s="24"/>
      <c r="D17" s="24"/>
      <c r="E17" s="24"/>
      <c r="F17" s="24"/>
      <c r="G17" s="24"/>
    </row>
    <row r="18" spans="1:7" ht="18.75" customHeight="1" x14ac:dyDescent="0.2">
      <c r="A18" s="23" t="s">
        <v>13</v>
      </c>
      <c r="B18" s="23"/>
      <c r="C18" s="23"/>
      <c r="D18" s="23"/>
      <c r="E18" s="23"/>
      <c r="F18" s="23"/>
      <c r="G18" s="23"/>
    </row>
    <row r="19" spans="1:7" ht="34.5" customHeight="1" x14ac:dyDescent="0.2">
      <c r="A19" s="23" t="s">
        <v>14</v>
      </c>
      <c r="B19" s="23"/>
      <c r="C19" s="23"/>
      <c r="D19" s="23"/>
      <c r="E19" s="23"/>
      <c r="F19" s="23"/>
      <c r="G19" s="23"/>
    </row>
    <row r="20" spans="1:7" ht="20.25" customHeight="1" x14ac:dyDescent="0.2">
      <c r="A20" s="22" t="s">
        <v>15</v>
      </c>
      <c r="B20" s="22"/>
      <c r="C20" s="22"/>
      <c r="D20" s="22"/>
      <c r="E20" s="22"/>
      <c r="F20" s="22"/>
      <c r="G20" s="22"/>
    </row>
    <row r="21" spans="1:7" ht="33" customHeight="1" x14ac:dyDescent="0.2">
      <c r="A21" s="22" t="s">
        <v>17</v>
      </c>
      <c r="B21" s="22"/>
      <c r="C21" s="22"/>
      <c r="D21" s="22"/>
      <c r="E21" s="22"/>
      <c r="F21" s="22"/>
      <c r="G21" s="22"/>
    </row>
  </sheetData>
  <mergeCells count="7">
    <mergeCell ref="A21:G21"/>
    <mergeCell ref="A20:G20"/>
    <mergeCell ref="A19:G19"/>
    <mergeCell ref="A17:G17"/>
    <mergeCell ref="A1:F1"/>
    <mergeCell ref="F2:G2"/>
    <mergeCell ref="A18:G18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AS103XXXX</dc:creator>
  <cp:lastModifiedBy>練柔</cp:lastModifiedBy>
  <cp:lastPrinted>2021-07-04T07:28:40Z</cp:lastPrinted>
  <dcterms:created xsi:type="dcterms:W3CDTF">2021-07-02T10:29:24Z</dcterms:created>
  <dcterms:modified xsi:type="dcterms:W3CDTF">2026-04-16T09:07:11Z</dcterms:modified>
</cp:coreProperties>
</file>