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琇婷\5.性別平等\＊1-性別相關填報(含性別預算填報)\115\"/>
    </mc:Choice>
  </mc:AlternateContent>
  <xr:revisionPtr revIDLastSave="0" documentId="8_{743D5097-2CE3-411A-87ED-177770489F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政府殯葬事務審議諮詢會委員會性別統計表" sheetId="1" r:id="rId1"/>
  </sheets>
  <definedNames>
    <definedName name="_xlnm.Print_Area" localSheetId="0">桃園市政府殯葬事務審議諮詢會委員會性別統計表!$A$1:$F$23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4" i="1" l="1"/>
  <c r="E14" i="1"/>
  <c r="F13" i="1"/>
  <c r="E13" i="1"/>
  <c r="F12" i="1"/>
  <c r="E12" i="1"/>
  <c r="F11" i="1" l="1"/>
  <c r="E11" i="1"/>
  <c r="F9" i="1"/>
  <c r="E9" i="1"/>
  <c r="F10" i="1"/>
  <c r="E10" i="1"/>
  <c r="F8" i="1" l="1"/>
  <c r="E7" i="1"/>
  <c r="F7" i="1"/>
  <c r="E8" i="1" l="1"/>
  <c r="B5" i="1" l="1"/>
  <c r="E5" i="1" s="1"/>
  <c r="F5" i="1" l="1"/>
  <c r="B4" i="1"/>
  <c r="F4" i="1" s="1"/>
  <c r="E4" i="1" l="1"/>
  <c r="B6" i="1" l="1"/>
  <c r="F6" i="1" l="1"/>
  <c r="E6" i="1"/>
</calcChain>
</file>

<file path=xl/sharedStrings.xml><?xml version="1.0" encoding="utf-8"?>
<sst xmlns="http://schemas.openxmlformats.org/spreadsheetml/2006/main" count="10" uniqueCount="8">
  <si>
    <t>資料來源：依據本局禮儀事務科提供資料彙編</t>
    <phoneticPr fontId="3" type="noConversion"/>
  </si>
  <si>
    <t>編製機關：桃園市政府民政局</t>
    <phoneticPr fontId="3" type="noConversion"/>
  </si>
  <si>
    <t>總計
(人)</t>
    <phoneticPr fontId="3" type="noConversion"/>
  </si>
  <si>
    <t>男</t>
    <phoneticPr fontId="3" type="noConversion"/>
  </si>
  <si>
    <t>女</t>
    <phoneticPr fontId="3" type="noConversion"/>
  </si>
  <si>
    <t>占比(%)</t>
  </si>
  <si>
    <t>年底別</t>
    <phoneticPr fontId="3" type="noConversion"/>
  </si>
  <si>
    <t>桃園市政府殯葬事務審議諮詢會委員性別統計表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</si>
</sst>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Times New Roman"/>
      <family val="1"/>
    </font>
    <font>
      <sz val="12"/>
      <color indexed="1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0"/>
      <color indexed="8"/>
      <name val="Arial"/>
      <family val="2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6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17" borderId="2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1" fillId="18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6" fillId="0" borderId="13" xfId="0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5" fillId="0" borderId="19" xfId="0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right" vertical="center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0" fontId="0" fillId="0" borderId="11" xfId="1" applyFont="1" applyBorder="1" applyAlignment="1">
      <alignment horizontal="center" vertical="center" wrapText="1"/>
    </xf>
  </cellXfs>
  <cellStyles count="43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中等 2" xfId="20" xr:uid="{00000000-0005-0000-0000-000014000000}"/>
    <cellStyle name="合計 2" xfId="21" xr:uid="{00000000-0005-0000-0000-000015000000}"/>
    <cellStyle name="好 2" xfId="22" xr:uid="{00000000-0005-0000-0000-000016000000}"/>
    <cellStyle name="計算方式 2" xfId="23" xr:uid="{00000000-0005-0000-0000-000017000000}"/>
    <cellStyle name="連結的儲存格 2" xfId="24" xr:uid="{00000000-0005-0000-0000-000018000000}"/>
    <cellStyle name="備註 2" xfId="25" xr:uid="{00000000-0005-0000-0000-000019000000}"/>
    <cellStyle name="說明文字 2" xfId="26" xr:uid="{00000000-0005-0000-0000-00001A000000}"/>
    <cellStyle name="輔色1 2" xfId="27" xr:uid="{00000000-0005-0000-0000-00001B000000}"/>
    <cellStyle name="輔色2 2" xfId="28" xr:uid="{00000000-0005-0000-0000-00001C000000}"/>
    <cellStyle name="輔色3 2" xfId="29" xr:uid="{00000000-0005-0000-0000-00001D000000}"/>
    <cellStyle name="輔色4 2" xfId="30" xr:uid="{00000000-0005-0000-0000-00001E000000}"/>
    <cellStyle name="輔色5 2" xfId="31" xr:uid="{00000000-0005-0000-0000-00001F000000}"/>
    <cellStyle name="輔色6 2" xfId="32" xr:uid="{00000000-0005-0000-0000-000020000000}"/>
    <cellStyle name="標題 1 2" xfId="34" xr:uid="{00000000-0005-0000-0000-000021000000}"/>
    <cellStyle name="標題 2 2" xfId="35" xr:uid="{00000000-0005-0000-0000-000022000000}"/>
    <cellStyle name="標題 3 2" xfId="36" xr:uid="{00000000-0005-0000-0000-000023000000}"/>
    <cellStyle name="標題 4 2" xfId="37" xr:uid="{00000000-0005-0000-0000-000024000000}"/>
    <cellStyle name="標題 5" xfId="33" xr:uid="{00000000-0005-0000-0000-000025000000}"/>
    <cellStyle name="輸入 2" xfId="38" xr:uid="{00000000-0005-0000-0000-000026000000}"/>
    <cellStyle name="輸出 2" xfId="39" xr:uid="{00000000-0005-0000-0000-000027000000}"/>
    <cellStyle name="檢查儲存格 2" xfId="40" xr:uid="{00000000-0005-0000-0000-000028000000}"/>
    <cellStyle name="壞 2" xfId="41" xr:uid="{00000000-0005-0000-0000-000029000000}"/>
    <cellStyle name="警告文字 2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zoomScaleNormal="100" workbookViewId="0">
      <selection activeCell="F16" sqref="F16"/>
    </sheetView>
  </sheetViews>
  <sheetFormatPr defaultRowHeight="16.5"/>
  <cols>
    <col min="1" max="1" width="28.5" customWidth="1"/>
    <col min="2" max="2" width="15.75" customWidth="1"/>
    <col min="3" max="4" width="10.75" customWidth="1"/>
    <col min="5" max="6" width="9" bestFit="1" customWidth="1"/>
    <col min="7" max="7" width="6.25" bestFit="1" customWidth="1"/>
    <col min="8" max="8" width="7.125" bestFit="1" customWidth="1"/>
    <col min="9" max="10" width="6.25" bestFit="1" customWidth="1"/>
    <col min="11" max="11" width="7.125" bestFit="1" customWidth="1"/>
    <col min="12" max="13" width="6.25" bestFit="1" customWidth="1"/>
    <col min="14" max="14" width="7.125" bestFit="1" customWidth="1"/>
    <col min="15" max="16" width="6.25" bestFit="1" customWidth="1"/>
  </cols>
  <sheetData>
    <row r="1" spans="1:19" ht="42.75" customHeight="1">
      <c r="A1" s="25" t="s">
        <v>7</v>
      </c>
      <c r="B1" s="26"/>
      <c r="C1" s="26"/>
      <c r="D1" s="26"/>
      <c r="E1" s="26"/>
      <c r="F1" s="27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9" ht="28.15" customHeight="1">
      <c r="A2" s="28" t="s">
        <v>6</v>
      </c>
      <c r="B2" s="31" t="s">
        <v>2</v>
      </c>
      <c r="C2" s="7"/>
      <c r="D2" s="8"/>
      <c r="E2" s="33" t="s">
        <v>5</v>
      </c>
      <c r="F2" s="34"/>
      <c r="G2" s="6"/>
      <c r="H2" s="30"/>
      <c r="I2" s="30"/>
      <c r="J2" s="30"/>
      <c r="K2" s="30"/>
      <c r="L2" s="30"/>
      <c r="M2" s="30"/>
      <c r="N2" s="30"/>
      <c r="O2" s="30"/>
      <c r="P2" s="30"/>
    </row>
    <row r="3" spans="1:19" ht="28.15" customHeight="1">
      <c r="A3" s="29"/>
      <c r="B3" s="32"/>
      <c r="C3" s="11" t="s">
        <v>3</v>
      </c>
      <c r="D3" s="11" t="s">
        <v>4</v>
      </c>
      <c r="E3" s="11" t="s">
        <v>3</v>
      </c>
      <c r="F3" s="16" t="s">
        <v>4</v>
      </c>
      <c r="G3" s="4"/>
      <c r="H3" s="4"/>
      <c r="I3" s="4"/>
      <c r="J3" s="4"/>
      <c r="K3" s="4"/>
      <c r="L3" s="4"/>
      <c r="M3" s="4"/>
      <c r="N3" s="4"/>
      <c r="O3" s="4"/>
      <c r="P3" s="4"/>
    </row>
    <row r="4" spans="1:19" ht="28.15" customHeight="1">
      <c r="A4" s="23">
        <v>104</v>
      </c>
      <c r="B4" s="14">
        <f>SUM(C4:D4)</f>
        <v>17</v>
      </c>
      <c r="C4" s="12">
        <v>10</v>
      </c>
      <c r="D4" s="12">
        <v>7</v>
      </c>
      <c r="E4" s="13">
        <f t="shared" ref="E4:E10" si="0">C4/B4*100</f>
        <v>58.82352941176471</v>
      </c>
      <c r="F4" s="17">
        <f t="shared" ref="F4:F10" si="1">D4/B4*100</f>
        <v>41.17647058823529</v>
      </c>
      <c r="G4" s="1"/>
      <c r="H4" s="1"/>
      <c r="I4" s="1"/>
      <c r="J4" s="1"/>
      <c r="K4" s="1"/>
      <c r="L4" s="1"/>
      <c r="M4" s="1"/>
      <c r="N4" s="1"/>
      <c r="O4" s="1"/>
      <c r="P4" s="1"/>
    </row>
    <row r="5" spans="1:19" ht="28.15" customHeight="1">
      <c r="A5" s="23">
        <v>105</v>
      </c>
      <c r="B5" s="15">
        <f>SUM(C5:D5)</f>
        <v>17</v>
      </c>
      <c r="C5" s="20">
        <v>11</v>
      </c>
      <c r="D5" s="20">
        <v>6</v>
      </c>
      <c r="E5" s="21">
        <f t="shared" si="0"/>
        <v>64.705882352941174</v>
      </c>
      <c r="F5" s="18">
        <f t="shared" si="1"/>
        <v>35.294117647058826</v>
      </c>
      <c r="G5" s="1"/>
      <c r="H5" s="1"/>
      <c r="I5" s="1"/>
      <c r="J5" s="1"/>
      <c r="K5" s="1"/>
      <c r="L5" s="1"/>
      <c r="M5" s="1"/>
      <c r="N5" s="1"/>
      <c r="O5" s="1"/>
      <c r="P5" s="1"/>
    </row>
    <row r="6" spans="1:19" ht="28.15" customHeight="1">
      <c r="A6" s="23">
        <v>106</v>
      </c>
      <c r="B6" s="15">
        <f>SUM(C6:D6)</f>
        <v>17</v>
      </c>
      <c r="C6" s="20">
        <v>7</v>
      </c>
      <c r="D6" s="20">
        <v>10</v>
      </c>
      <c r="E6" s="21">
        <f t="shared" si="0"/>
        <v>41.17647058823529</v>
      </c>
      <c r="F6" s="18">
        <f t="shared" si="1"/>
        <v>58.82352941176471</v>
      </c>
      <c r="G6" s="1"/>
      <c r="H6" s="1"/>
      <c r="I6" s="1"/>
      <c r="J6" s="1"/>
      <c r="K6" s="1"/>
      <c r="L6" s="1"/>
      <c r="M6" s="1"/>
      <c r="N6" s="1"/>
      <c r="O6" s="1"/>
      <c r="P6" s="1"/>
      <c r="R6" s="2"/>
      <c r="S6" s="2"/>
    </row>
    <row r="7" spans="1:19" ht="28.15" customHeight="1">
      <c r="A7" s="23">
        <v>107</v>
      </c>
      <c r="B7" s="15">
        <v>17</v>
      </c>
      <c r="C7" s="20">
        <v>7</v>
      </c>
      <c r="D7" s="20">
        <v>10</v>
      </c>
      <c r="E7" s="21">
        <f t="shared" si="0"/>
        <v>41.17647058823529</v>
      </c>
      <c r="F7" s="18">
        <f t="shared" si="1"/>
        <v>58.82352941176471</v>
      </c>
      <c r="G7" s="1"/>
      <c r="H7" s="1"/>
      <c r="I7" s="1"/>
      <c r="J7" s="1"/>
      <c r="K7" s="1"/>
      <c r="L7" s="1"/>
      <c r="M7" s="1"/>
      <c r="N7" s="1"/>
      <c r="O7" s="1"/>
      <c r="P7" s="1"/>
      <c r="R7" s="2"/>
      <c r="S7" s="2"/>
    </row>
    <row r="8" spans="1:19" ht="28.15" customHeight="1">
      <c r="A8" s="23">
        <v>108</v>
      </c>
      <c r="B8" s="15">
        <v>17</v>
      </c>
      <c r="C8" s="20">
        <v>7</v>
      </c>
      <c r="D8" s="20">
        <v>10</v>
      </c>
      <c r="E8" s="21">
        <f t="shared" si="0"/>
        <v>41.17647058823529</v>
      </c>
      <c r="F8" s="18">
        <f t="shared" si="1"/>
        <v>58.82352941176471</v>
      </c>
      <c r="G8" s="1"/>
      <c r="H8" s="1"/>
      <c r="I8" s="1"/>
      <c r="J8" s="1"/>
      <c r="K8" s="1"/>
      <c r="L8" s="1"/>
      <c r="M8" s="1"/>
      <c r="N8" s="1"/>
      <c r="O8" s="1"/>
      <c r="P8" s="1"/>
      <c r="R8" s="2"/>
      <c r="S8" s="2"/>
    </row>
    <row r="9" spans="1:19" ht="28.15" customHeight="1">
      <c r="A9" s="23">
        <v>109</v>
      </c>
      <c r="B9" s="15">
        <v>17</v>
      </c>
      <c r="C9" s="20">
        <v>7</v>
      </c>
      <c r="D9" s="20">
        <v>10</v>
      </c>
      <c r="E9" s="21">
        <f t="shared" si="0"/>
        <v>41.17647058823529</v>
      </c>
      <c r="F9" s="18">
        <f t="shared" si="1"/>
        <v>58.82352941176471</v>
      </c>
      <c r="G9" s="1"/>
      <c r="H9" s="1"/>
      <c r="I9" s="1"/>
      <c r="J9" s="1"/>
      <c r="K9" s="1"/>
      <c r="L9" s="1"/>
      <c r="M9" s="1"/>
      <c r="N9" s="1"/>
      <c r="O9" s="1"/>
      <c r="P9" s="1"/>
      <c r="R9" s="2"/>
      <c r="S9" s="2"/>
    </row>
    <row r="10" spans="1:19" ht="28.15" customHeight="1">
      <c r="A10" s="23">
        <v>110</v>
      </c>
      <c r="B10" s="15">
        <v>17</v>
      </c>
      <c r="C10" s="20">
        <v>7</v>
      </c>
      <c r="D10" s="20">
        <v>10</v>
      </c>
      <c r="E10" s="21">
        <f t="shared" si="0"/>
        <v>41.17647058823529</v>
      </c>
      <c r="F10" s="18">
        <f t="shared" si="1"/>
        <v>58.82352941176471</v>
      </c>
      <c r="G10" s="1"/>
      <c r="H10" s="1"/>
      <c r="I10" s="1"/>
      <c r="J10" s="1"/>
      <c r="K10" s="1"/>
      <c r="L10" s="1"/>
      <c r="M10" s="1"/>
      <c r="N10" s="1"/>
      <c r="O10" s="1"/>
      <c r="P10" s="1"/>
      <c r="R10" s="2"/>
      <c r="S10" s="2"/>
    </row>
    <row r="11" spans="1:19" ht="28.15" customHeight="1">
      <c r="A11" s="23">
        <v>111</v>
      </c>
      <c r="B11" s="15">
        <v>17</v>
      </c>
      <c r="C11" s="20">
        <v>9</v>
      </c>
      <c r="D11" s="20">
        <v>8</v>
      </c>
      <c r="E11" s="21">
        <f t="shared" ref="E11:E14" si="2">C11/B11*100</f>
        <v>52.941176470588239</v>
      </c>
      <c r="F11" s="18">
        <f t="shared" ref="F11:F14" si="3">D11/B11*100</f>
        <v>47.058823529411761</v>
      </c>
      <c r="G11" s="1"/>
      <c r="H11" s="1"/>
      <c r="I11" s="1"/>
      <c r="J11" s="1"/>
      <c r="K11" s="1"/>
      <c r="L11" s="1"/>
      <c r="M11" s="1"/>
      <c r="N11" s="1"/>
      <c r="O11" s="1"/>
      <c r="P11" s="1"/>
      <c r="R11" s="2"/>
      <c r="S11" s="2"/>
    </row>
    <row r="12" spans="1:19" ht="28.15" customHeight="1">
      <c r="A12" s="23">
        <v>112</v>
      </c>
      <c r="B12" s="15">
        <v>17</v>
      </c>
      <c r="C12" s="20">
        <v>9</v>
      </c>
      <c r="D12" s="20">
        <v>8</v>
      </c>
      <c r="E12" s="21">
        <f t="shared" si="2"/>
        <v>52.941176470588239</v>
      </c>
      <c r="F12" s="18">
        <f t="shared" si="3"/>
        <v>47.058823529411761</v>
      </c>
      <c r="G12" s="1"/>
      <c r="H12" s="1"/>
      <c r="I12" s="1"/>
      <c r="J12" s="1"/>
      <c r="K12" s="1"/>
      <c r="L12" s="1"/>
      <c r="M12" s="1"/>
      <c r="N12" s="1"/>
      <c r="O12" s="1"/>
      <c r="P12" s="1"/>
      <c r="R12" s="2"/>
      <c r="S12" s="2"/>
    </row>
    <row r="13" spans="1:19" ht="28.15" customHeight="1">
      <c r="A13" s="23">
        <v>113</v>
      </c>
      <c r="B13" s="15">
        <v>17</v>
      </c>
      <c r="C13" s="20">
        <v>10</v>
      </c>
      <c r="D13" s="20">
        <v>7</v>
      </c>
      <c r="E13" s="21">
        <f t="shared" si="2"/>
        <v>58.82352941176471</v>
      </c>
      <c r="F13" s="18">
        <f t="shared" si="3"/>
        <v>41.17647058823529</v>
      </c>
      <c r="G13" s="1"/>
      <c r="H13" s="1"/>
      <c r="I13" s="1"/>
      <c r="J13" s="1"/>
      <c r="K13" s="1"/>
      <c r="L13" s="1"/>
      <c r="M13" s="1"/>
      <c r="N13" s="1"/>
      <c r="O13" s="1"/>
      <c r="P13" s="1"/>
      <c r="R13" s="2"/>
      <c r="S13" s="2"/>
    </row>
    <row r="14" spans="1:19" ht="28.15" customHeight="1">
      <c r="A14" s="23">
        <v>114</v>
      </c>
      <c r="B14" s="24">
        <v>17</v>
      </c>
      <c r="C14" s="9">
        <v>10</v>
      </c>
      <c r="D14" s="9">
        <v>7</v>
      </c>
      <c r="E14" s="10">
        <f t="shared" si="2"/>
        <v>58.82352941176471</v>
      </c>
      <c r="F14" s="19">
        <f t="shared" si="3"/>
        <v>41.17647058823529</v>
      </c>
      <c r="G14" s="1"/>
      <c r="H14" s="1"/>
      <c r="I14" s="1"/>
      <c r="J14" s="1"/>
      <c r="K14" s="1"/>
      <c r="L14" s="1"/>
      <c r="M14" s="1"/>
      <c r="N14" s="1"/>
      <c r="O14" s="1"/>
      <c r="P14" s="1"/>
      <c r="R14" s="2"/>
      <c r="S14" s="2"/>
    </row>
    <row r="15" spans="1:19" ht="28.15" customHeight="1">
      <c r="A15" s="22"/>
      <c r="B15" s="20"/>
      <c r="C15" s="20"/>
      <c r="D15" s="20"/>
      <c r="E15" s="21"/>
      <c r="F15" s="21"/>
      <c r="G15" s="1"/>
      <c r="H15" s="1"/>
      <c r="I15" s="1"/>
      <c r="J15" s="1"/>
      <c r="K15" s="1"/>
      <c r="L15" s="1"/>
      <c r="M15" s="1"/>
      <c r="N15" s="1"/>
      <c r="O15" s="1"/>
      <c r="P15" s="1"/>
      <c r="R15" s="2"/>
      <c r="S15" s="2"/>
    </row>
    <row r="16" spans="1:19">
      <c r="A16" s="3" t="s">
        <v>0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R16" s="2"/>
      <c r="S16" s="2"/>
    </row>
    <row r="17" spans="1:6">
      <c r="A17" s="3" t="s">
        <v>1</v>
      </c>
      <c r="F17" s="1"/>
    </row>
    <row r="18" spans="1:6">
      <c r="A18" s="3"/>
    </row>
    <row r="19" spans="1:6">
      <c r="A19" s="3"/>
    </row>
  </sheetData>
  <mergeCells count="7">
    <mergeCell ref="A1:F1"/>
    <mergeCell ref="A2:A3"/>
    <mergeCell ref="H2:J2"/>
    <mergeCell ref="K2:M2"/>
    <mergeCell ref="N2:P2"/>
    <mergeCell ref="B2:B3"/>
    <mergeCell ref="E2:F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桃園市政府殯葬事務審議諮詢會委員會性別統計表</vt:lpstr>
      <vt:lpstr>桃園市政府殯葬事務審議諮詢會委員會性別統計表!Print_Area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顏秀禎</dc:creator>
  <cp:lastModifiedBy>吳琇婷</cp:lastModifiedBy>
  <cp:lastPrinted>2023-02-15T03:15:53Z</cp:lastPrinted>
  <dcterms:created xsi:type="dcterms:W3CDTF">2016-03-31T07:50:07Z</dcterms:created>
  <dcterms:modified xsi:type="dcterms:W3CDTF">2026-03-09T08:15:32Z</dcterms:modified>
</cp:coreProperties>
</file>