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0040738\Desktop\"/>
    </mc:Choice>
  </mc:AlternateContent>
  <xr:revisionPtr revIDLastSave="0" documentId="8_{1CE71E84-FCCF-4A94-AB81-5751F053FC53}" xr6:coauthVersionLast="47" xr6:coauthVersionMax="47" xr10:uidLastSave="{00000000-0000-0000-0000-000000000000}"/>
  <bookViews>
    <workbookView xWindow="-120" yWindow="-120" windowWidth="29040" windowHeight="15720" xr2:uid="{09761A44-9C37-4362-A96B-1741DA16936D}"/>
  </bookViews>
  <sheets>
    <sheet name="108年至114年" sheetId="1" r:id="rId1"/>
    <sheet name="102年至107年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18" i="2" l="1"/>
  <c r="N18" i="2"/>
  <c r="K18" i="2"/>
  <c r="H18" i="2"/>
  <c r="E18" i="2"/>
  <c r="Q17" i="2"/>
  <c r="N17" i="2"/>
  <c r="K17" i="2"/>
  <c r="H17" i="2"/>
  <c r="Q16" i="2"/>
  <c r="N16" i="2"/>
  <c r="K16" i="2"/>
  <c r="H16" i="2"/>
  <c r="E16" i="2"/>
  <c r="Q15" i="2"/>
  <c r="N15" i="2"/>
  <c r="K15" i="2"/>
  <c r="H15" i="2"/>
  <c r="E15" i="2"/>
  <c r="Q14" i="2"/>
  <c r="N14" i="2"/>
  <c r="K14" i="2"/>
  <c r="H14" i="2"/>
  <c r="E14" i="2"/>
  <c r="Q13" i="2"/>
  <c r="N13" i="2"/>
  <c r="K13" i="2"/>
  <c r="H13" i="2"/>
  <c r="E13" i="2"/>
  <c r="Q12" i="2"/>
  <c r="N12" i="2"/>
  <c r="K12" i="2"/>
  <c r="H12" i="2"/>
  <c r="E12" i="2"/>
  <c r="Q11" i="2"/>
  <c r="N11" i="2"/>
  <c r="K11" i="2"/>
  <c r="H11" i="2"/>
  <c r="E11" i="2"/>
  <c r="Q10" i="2"/>
  <c r="N10" i="2"/>
  <c r="K10" i="2"/>
  <c r="H10" i="2"/>
  <c r="E10" i="2"/>
  <c r="Q9" i="2"/>
  <c r="N9" i="2"/>
  <c r="K9" i="2"/>
  <c r="H9" i="2"/>
  <c r="Q8" i="2"/>
  <c r="N8" i="2"/>
  <c r="K8" i="2"/>
  <c r="H8" i="2"/>
  <c r="E8" i="2"/>
  <c r="Q7" i="2"/>
  <c r="N7" i="2"/>
  <c r="K7" i="2"/>
  <c r="H7" i="2"/>
  <c r="E7" i="2"/>
  <c r="E5" i="2" s="1"/>
  <c r="Q6" i="2"/>
  <c r="N6" i="2"/>
  <c r="K6" i="2"/>
  <c r="H6" i="2"/>
  <c r="E6" i="2"/>
  <c r="Q5" i="2"/>
  <c r="N5" i="2"/>
  <c r="K5" i="2"/>
  <c r="J5" i="2"/>
  <c r="I5" i="2"/>
  <c r="H5" i="2"/>
  <c r="G5" i="2"/>
  <c r="F5" i="2"/>
  <c r="D5" i="2"/>
  <c r="C5" i="2"/>
  <c r="B5" i="2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</calcChain>
</file>

<file path=xl/sharedStrings.xml><?xml version="1.0" encoding="utf-8"?>
<sst xmlns="http://schemas.openxmlformats.org/spreadsheetml/2006/main" count="90" uniqueCount="36">
  <si>
    <t>桃園市調解委員人數</t>
  </si>
  <si>
    <t>單位：人</t>
  </si>
  <si>
    <t>行政區別</t>
  </si>
  <si>
    <t>108年底</t>
  </si>
  <si>
    <t>109年底</t>
  </si>
  <si>
    <t>110年底</t>
  </si>
  <si>
    <t>111年底</t>
  </si>
  <si>
    <t>112年底</t>
  </si>
  <si>
    <t>113年底</t>
  </si>
  <si>
    <t>合計</t>
  </si>
  <si>
    <t>男</t>
  </si>
  <si>
    <t>女</t>
  </si>
  <si>
    <t>　總　計</t>
  </si>
  <si>
    <t>　桃園區</t>
  </si>
  <si>
    <t>　中壢區</t>
  </si>
  <si>
    <t>　大溪區</t>
  </si>
  <si>
    <t>　楊梅區</t>
  </si>
  <si>
    <t>　蘆竹區</t>
  </si>
  <si>
    <t>　大園區</t>
  </si>
  <si>
    <t>　龜山區</t>
  </si>
  <si>
    <t>　八德區</t>
  </si>
  <si>
    <t>　龍潭區</t>
  </si>
  <si>
    <t>　平鎮區</t>
  </si>
  <si>
    <t>　觀音區</t>
  </si>
  <si>
    <t>　新屋區</t>
  </si>
  <si>
    <t>　復興區</t>
  </si>
  <si>
    <t>資料來源：本市各區公所</t>
  </si>
  <si>
    <t xml:space="preserve">
</t>
  </si>
  <si>
    <t>102年底</t>
  </si>
  <si>
    <t>103年底</t>
  </si>
  <si>
    <t>104年底</t>
  </si>
  <si>
    <t>105年底</t>
  </si>
  <si>
    <t>106年底</t>
  </si>
  <si>
    <t>107年底</t>
  </si>
  <si>
    <t>114年底</t>
  </si>
  <si>
    <t>單位：人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</si>
</sst>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-&quot;#,##0"/>
    <numFmt numFmtId="177" formatCode="0;[Red]0"/>
    <numFmt numFmtId="178" formatCode="#,##0;&quot;-&quot;#,##0;&quot;－&quot;"/>
    <numFmt numFmtId="179" formatCode="&quot; &quot;#&quot; &quot;###&quot; &quot;##0&quot; &quot;;&quot;-&quot;#&quot; &quot;###&quot; &quot;##0&quot; &quot;;&quot; － &quot;;&quot; &quot;@&quot; &quot;"/>
    <numFmt numFmtId="180" formatCode="&quot; &quot;#&quot; &quot;##0.0&quot; &quot;;&quot;-&quot;#&quot; &quot;##0.0&quot; &quot;;&quot; － &quot;;&quot; &quot;@&quot; &quot;"/>
  </numFmts>
  <fonts count="25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0"/>
      <color rgb="FF000000"/>
      <name val="新細明體"/>
      <family val="1"/>
      <charset val="136"/>
    </font>
    <font>
      <sz val="12"/>
      <color rgb="FF000000"/>
      <name val="Courier"/>
      <family val="3"/>
    </font>
    <font>
      <b/>
      <sz val="12"/>
      <color rgb="FF0000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CC00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b/>
      <sz val="18"/>
      <color rgb="FF000000"/>
      <name val="新細明體"/>
      <family val="1"/>
      <charset val="136"/>
    </font>
    <font>
      <u/>
      <sz val="12"/>
      <color rgb="FF0000EE"/>
      <name val="新細明體"/>
      <family val="1"/>
      <charset val="136"/>
    </font>
    <font>
      <sz val="9"/>
      <color rgb="FF000000"/>
      <name val="華康細明體"/>
      <family val="3"/>
      <charset val="136"/>
    </font>
    <font>
      <sz val="12"/>
      <color rgb="FF996600"/>
      <name val="新細明體"/>
      <family val="1"/>
      <charset val="136"/>
    </font>
    <font>
      <sz val="12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b/>
      <sz val="2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細明體"/>
      <family val="3"/>
      <charset val="136"/>
    </font>
    <font>
      <b/>
      <sz val="12"/>
      <color rgb="FF000000"/>
      <name val="標楷體"/>
      <family val="4"/>
      <charset val="136"/>
    </font>
    <font>
      <b/>
      <sz val="14"/>
      <color rgb="FF000000"/>
      <name val="新細明體"/>
      <family val="1"/>
      <charset val="136"/>
    </font>
    <font>
      <sz val="8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Microsoft JhengHei UI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</borders>
  <cellStyleXfs count="23">
    <xf numFmtId="0" fontId="0" fillId="0" borderId="0"/>
    <xf numFmtId="0" fontId="2" fillId="0" borderId="0" applyNumberFormat="0" applyBorder="0" applyProtection="0"/>
    <xf numFmtId="176" fontId="3" fillId="0" borderId="0" applyBorder="0" applyProtection="0"/>
    <xf numFmtId="0" fontId="4" fillId="0" borderId="0" applyNumberFormat="0" applyBorder="0" applyProtection="0"/>
    <xf numFmtId="0" fontId="5" fillId="2" borderId="0" applyNumberFormat="0" applyBorder="0" applyProtection="0"/>
    <xf numFmtId="0" fontId="5" fillId="3" borderId="0" applyNumberFormat="0" applyBorder="0" applyProtection="0"/>
    <xf numFmtId="0" fontId="4" fillId="4" borderId="0" applyNumberFormat="0" applyBorder="0" applyProtection="0"/>
    <xf numFmtId="0" fontId="6" fillId="5" borderId="0" applyNumberFormat="0" applyBorder="0" applyProtection="0"/>
    <xf numFmtId="0" fontId="5" fillId="6" borderId="0" applyNumberFormat="0" applyBorder="0" applyProtection="0"/>
    <xf numFmtId="0" fontId="7" fillId="0" borderId="0" applyNumberFormat="0" applyBorder="0" applyProtection="0"/>
    <xf numFmtId="0" fontId="8" fillId="7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4" fillId="0" borderId="0" applyNumberFormat="0" applyBorder="0" applyProtection="0"/>
    <xf numFmtId="0" fontId="11" fillId="0" borderId="0" applyNumberFormat="0" applyBorder="0" applyProtection="0"/>
    <xf numFmtId="179" fontId="12" fillId="0" borderId="0" applyBorder="0" applyProtection="0"/>
    <xf numFmtId="180" fontId="12" fillId="0" borderId="0" applyBorder="0" applyProtection="0"/>
    <xf numFmtId="0" fontId="13" fillId="8" borderId="0" applyNumberFormat="0" applyBorder="0" applyProtection="0"/>
    <xf numFmtId="0" fontId="14" fillId="8" borderId="1" applyNumberFormat="0" applyProtection="0"/>
    <xf numFmtId="0" fontId="15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6" fillId="0" borderId="0" applyNumberFormat="0" applyBorder="0" applyProtection="0"/>
  </cellStyleXfs>
  <cellXfs count="54">
    <xf numFmtId="0" fontId="0" fillId="0" borderId="0" xfId="0"/>
    <xf numFmtId="0" fontId="17" fillId="0" borderId="0" xfId="0" applyFont="1" applyAlignment="1">
      <alignment vertical="center"/>
    </xf>
    <xf numFmtId="0" fontId="16" fillId="0" borderId="2" xfId="0" applyFont="1" applyBorder="1" applyAlignment="1">
      <alignment horizontal="left" wrapText="1"/>
    </xf>
    <xf numFmtId="0" fontId="18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/>
    </xf>
    <xf numFmtId="0" fontId="20" fillId="0" borderId="8" xfId="0" applyFont="1" applyBorder="1" applyAlignment="1">
      <alignment horizontal="left" wrapText="1"/>
    </xf>
    <xf numFmtId="0" fontId="18" fillId="0" borderId="0" xfId="0" applyFont="1" applyAlignment="1">
      <alignment horizontal="right" vertical="center" wrapText="1"/>
    </xf>
    <xf numFmtId="0" fontId="18" fillId="0" borderId="9" xfId="0" applyFont="1" applyBorder="1" applyAlignment="1">
      <alignment horizontal="right" vertical="center" wrapText="1"/>
    </xf>
    <xf numFmtId="0" fontId="18" fillId="0" borderId="10" xfId="0" applyFont="1" applyBorder="1" applyAlignment="1">
      <alignment horizontal="left" wrapText="1"/>
    </xf>
    <xf numFmtId="178" fontId="18" fillId="0" borderId="0" xfId="2" applyNumberFormat="1" applyFont="1" applyFill="1" applyAlignment="1">
      <alignment horizontal="right" vertical="center"/>
    </xf>
    <xf numFmtId="0" fontId="18" fillId="0" borderId="11" xfId="0" applyFont="1" applyBorder="1" applyAlignment="1">
      <alignment vertical="center"/>
    </xf>
    <xf numFmtId="0" fontId="18" fillId="0" borderId="12" xfId="0" applyFont="1" applyBorder="1" applyAlignment="1">
      <alignment horizontal="left" wrapText="1"/>
    </xf>
    <xf numFmtId="177" fontId="18" fillId="0" borderId="2" xfId="0" applyNumberFormat="1" applyFont="1" applyBorder="1" applyAlignment="1">
      <alignment horizontal="right" vertical="center"/>
    </xf>
    <xf numFmtId="0" fontId="18" fillId="0" borderId="2" xfId="0" applyFont="1" applyBorder="1" applyAlignment="1">
      <alignment horizontal="right" vertical="center" wrapText="1"/>
    </xf>
    <xf numFmtId="178" fontId="18" fillId="0" borderId="2" xfId="2" applyNumberFormat="1" applyFont="1" applyFill="1" applyBorder="1" applyAlignment="1">
      <alignment horizontal="right" vertical="center"/>
    </xf>
    <xf numFmtId="0" fontId="18" fillId="0" borderId="2" xfId="0" applyFont="1" applyBorder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178" fontId="17" fillId="0" borderId="0" xfId="0" applyNumberFormat="1" applyFont="1" applyAlignment="1">
      <alignment vertical="center"/>
    </xf>
    <xf numFmtId="0" fontId="18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8" fillId="0" borderId="3" xfId="1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6" fillId="0" borderId="2" xfId="0" applyFont="1" applyFill="1" applyBorder="1" applyAlignment="1">
      <alignment horizontal="left" wrapText="1"/>
    </xf>
    <xf numFmtId="0" fontId="18" fillId="0" borderId="0" xfId="0" applyFont="1" applyFill="1" applyAlignment="1">
      <alignment horizontal="right" vertical="center"/>
    </xf>
    <xf numFmtId="0" fontId="18" fillId="0" borderId="6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left" wrapText="1"/>
    </xf>
    <xf numFmtId="0" fontId="18" fillId="0" borderId="0" xfId="0" applyFont="1" applyFill="1" applyAlignment="1">
      <alignment horizontal="right" vertical="center" wrapText="1"/>
    </xf>
    <xf numFmtId="0" fontId="18" fillId="0" borderId="10" xfId="0" applyFont="1" applyFill="1" applyBorder="1" applyAlignment="1">
      <alignment horizontal="left" wrapText="1"/>
    </xf>
    <xf numFmtId="0" fontId="18" fillId="0" borderId="12" xfId="0" applyFont="1" applyFill="1" applyBorder="1" applyAlignment="1">
      <alignment horizontal="left" wrapText="1"/>
    </xf>
    <xf numFmtId="177" fontId="18" fillId="0" borderId="2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18" fillId="0" borderId="12" xfId="0" applyFont="1" applyBorder="1" applyAlignment="1">
      <alignment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18" fillId="0" borderId="2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</cellXfs>
  <cellStyles count="23">
    <cellStyle name="Accent" xfId="3" xr:uid="{A6B545B2-8E47-4EA4-A50F-0A0FD5CC98CE}"/>
    <cellStyle name="Accent 1" xfId="4" xr:uid="{34A552B4-EC64-4D21-AAA7-FA07693EC2B2}"/>
    <cellStyle name="Accent 2" xfId="5" xr:uid="{225EC72F-50F4-4517-9B2A-8EF013E8D02F}"/>
    <cellStyle name="Accent 3" xfId="6" xr:uid="{D48AAFB4-0F6C-401F-A80B-46B8837BECD9}"/>
    <cellStyle name="Bad" xfId="7" xr:uid="{47D8123E-B159-425D-A9BA-8519A3B73D0D}"/>
    <cellStyle name="Error" xfId="8" xr:uid="{81723136-15E9-4EB9-B46F-B06FC1CBD8CE}"/>
    <cellStyle name="Footnote" xfId="9" xr:uid="{1EFD5CED-A1CB-44FF-B676-7089321A0254}"/>
    <cellStyle name="Good" xfId="10" xr:uid="{040C0C0E-1721-4486-B0DE-439B4586AFF4}"/>
    <cellStyle name="Heading" xfId="11" xr:uid="{B0972D0B-6D88-4CED-9186-5A488B6FDBC7}"/>
    <cellStyle name="Heading 1" xfId="12" xr:uid="{A261E472-7FA2-493D-8270-13C1F3B84323}"/>
    <cellStyle name="Heading 2" xfId="13" xr:uid="{A0E7CBBF-34E1-4B54-8E32-D5FD974B9D50}"/>
    <cellStyle name="Hyperlink" xfId="14" xr:uid="{AB7BCBF9-61AB-4959-B7E1-B643285126F0}"/>
    <cellStyle name="n.0" xfId="15" xr:uid="{DED6AA9E-1CD4-4EB1-86AD-66DC8E77F114}"/>
    <cellStyle name="n.1" xfId="16" xr:uid="{9D4CB2BD-CB06-4CF9-A21A-7DF5A4EA11FA}"/>
    <cellStyle name="Neutral" xfId="17" xr:uid="{F59A900C-B45A-401A-97AA-F4A40412AB25}"/>
    <cellStyle name="Note" xfId="18" xr:uid="{62135A97-56E2-403F-ADEF-158DB202A947}"/>
    <cellStyle name="Result" xfId="19" xr:uid="{5B651642-36B9-4C31-B487-2CFD41EBFE83}"/>
    <cellStyle name="Status" xfId="20" xr:uid="{CD5B95A1-F8BA-48EE-987A-3A02244CCBF9}"/>
    <cellStyle name="Text" xfId="21" xr:uid="{AEF2CDBE-7E3A-48A5-BA7D-769EF72B6FDA}"/>
    <cellStyle name="Warning" xfId="22" xr:uid="{DBC09AED-3C11-4052-A759-A5B4A91EE08A}"/>
    <cellStyle name="一般" xfId="0" builtinId="0" customBuiltin="1"/>
    <cellStyle name="一般_86_縣市戶政報表程式0516" xfId="2" xr:uid="{1C774AEC-62D4-4271-B000-C6376030E492}"/>
    <cellStyle name="一般_社會福利服務" xfId="1" xr:uid="{F207C052-098E-45F3-A575-3E92A4B214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A9058-512F-44CF-8FF7-9E8D957C7C79}">
  <dimension ref="A1:ALR21"/>
  <sheetViews>
    <sheetView tabSelected="1" workbookViewId="0">
      <selection activeCell="Q14" sqref="Q14"/>
    </sheetView>
  </sheetViews>
  <sheetFormatPr defaultRowHeight="16.5"/>
  <cols>
    <col min="1" max="1" width="13.375" style="24" customWidth="1"/>
    <col min="2" max="13" width="5.625" style="1" customWidth="1"/>
    <col min="14" max="14" width="5.75" style="1" customWidth="1"/>
    <col min="15" max="16" width="5.625" style="1" customWidth="1"/>
    <col min="17" max="17" width="5.5" style="1" bestFit="1" customWidth="1"/>
    <col min="18" max="19" width="5.25" style="1" customWidth="1"/>
    <col min="20" max="20" width="6.5" style="1" customWidth="1"/>
    <col min="21" max="21" width="5.5" style="1" customWidth="1"/>
    <col min="22" max="22" width="5.125" style="1" customWidth="1"/>
    <col min="23" max="1006" width="8.5" style="1" customWidth="1"/>
    <col min="1007" max="1007" width="9" customWidth="1"/>
  </cols>
  <sheetData>
    <row r="1" spans="1:23" ht="30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3" ht="15.95" customHeight="1" thickBot="1">
      <c r="A2" s="2"/>
      <c r="J2"/>
      <c r="M2" s="3"/>
      <c r="O2" s="4"/>
      <c r="P2" s="3"/>
      <c r="U2" s="51" t="s">
        <v>35</v>
      </c>
      <c r="V2" s="52"/>
      <c r="W2" s="53"/>
    </row>
    <row r="3" spans="1:23" ht="33.75" customHeight="1" thickBot="1">
      <c r="A3" s="26" t="s">
        <v>2</v>
      </c>
      <c r="B3" s="27" t="s">
        <v>3</v>
      </c>
      <c r="C3" s="27"/>
      <c r="D3" s="27"/>
      <c r="E3" s="27" t="s">
        <v>4</v>
      </c>
      <c r="F3" s="27"/>
      <c r="G3" s="27"/>
      <c r="H3" s="27" t="s">
        <v>5</v>
      </c>
      <c r="I3" s="27"/>
      <c r="J3" s="27"/>
      <c r="K3" s="27" t="s">
        <v>6</v>
      </c>
      <c r="L3" s="27"/>
      <c r="M3" s="27"/>
      <c r="N3" s="27" t="s">
        <v>7</v>
      </c>
      <c r="O3" s="27"/>
      <c r="P3" s="27"/>
      <c r="Q3" s="28" t="s">
        <v>8</v>
      </c>
      <c r="R3" s="28"/>
      <c r="S3" s="46"/>
      <c r="T3" s="42" t="s">
        <v>34</v>
      </c>
      <c r="U3" s="42"/>
      <c r="V3" s="42"/>
    </row>
    <row r="4" spans="1:23" ht="18" customHeight="1" thickBot="1">
      <c r="A4" s="26"/>
      <c r="B4" s="5" t="s">
        <v>9</v>
      </c>
      <c r="C4" s="5" t="s">
        <v>10</v>
      </c>
      <c r="D4" s="5" t="s">
        <v>11</v>
      </c>
      <c r="E4" s="5" t="s">
        <v>9</v>
      </c>
      <c r="F4" s="5" t="s">
        <v>10</v>
      </c>
      <c r="G4" s="5" t="s">
        <v>11</v>
      </c>
      <c r="H4" s="5" t="s">
        <v>9</v>
      </c>
      <c r="I4" s="5" t="s">
        <v>10</v>
      </c>
      <c r="J4" s="6" t="s">
        <v>11</v>
      </c>
      <c r="K4" s="5" t="s">
        <v>9</v>
      </c>
      <c r="L4" s="5" t="s">
        <v>10</v>
      </c>
      <c r="M4" s="6" t="s">
        <v>11</v>
      </c>
      <c r="N4" s="5" t="s">
        <v>9</v>
      </c>
      <c r="O4" s="5" t="s">
        <v>10</v>
      </c>
      <c r="P4" s="5" t="s">
        <v>11</v>
      </c>
      <c r="Q4" s="7" t="s">
        <v>9</v>
      </c>
      <c r="R4" s="7" t="s">
        <v>10</v>
      </c>
      <c r="S4" s="7" t="s">
        <v>11</v>
      </c>
      <c r="T4" s="7" t="s">
        <v>9</v>
      </c>
      <c r="U4" s="7" t="s">
        <v>10</v>
      </c>
      <c r="V4" s="48" t="s">
        <v>11</v>
      </c>
    </row>
    <row r="5" spans="1:23" ht="18" customHeight="1">
      <c r="A5" s="8" t="s">
        <v>12</v>
      </c>
      <c r="B5" s="9">
        <f t="shared" ref="B5:B18" si="0">C5+D5</f>
        <v>194</v>
      </c>
      <c r="C5" s="9">
        <v>129</v>
      </c>
      <c r="D5" s="9">
        <v>65</v>
      </c>
      <c r="E5" s="10">
        <v>193</v>
      </c>
      <c r="F5" s="10">
        <v>128</v>
      </c>
      <c r="G5" s="9">
        <v>65</v>
      </c>
      <c r="H5" s="10">
        <v>194</v>
      </c>
      <c r="I5" s="10">
        <v>128</v>
      </c>
      <c r="J5" s="10">
        <v>66</v>
      </c>
      <c r="K5" s="10">
        <v>194</v>
      </c>
      <c r="L5" s="10">
        <v>128</v>
      </c>
      <c r="M5" s="10">
        <v>66</v>
      </c>
      <c r="N5" s="10">
        <v>194</v>
      </c>
      <c r="O5" s="10">
        <v>129</v>
      </c>
      <c r="P5" s="9">
        <v>65</v>
      </c>
      <c r="Q5" s="47">
        <v>195</v>
      </c>
      <c r="R5" s="47">
        <v>129</v>
      </c>
      <c r="S5" s="44">
        <v>66</v>
      </c>
      <c r="T5" s="49">
        <v>195</v>
      </c>
      <c r="U5" s="47">
        <v>129</v>
      </c>
      <c r="V5" s="43">
        <v>66</v>
      </c>
    </row>
    <row r="6" spans="1:23" ht="18" customHeight="1">
      <c r="A6" s="11" t="s">
        <v>13</v>
      </c>
      <c r="B6" s="9">
        <f t="shared" si="0"/>
        <v>23</v>
      </c>
      <c r="C6" s="9">
        <v>16</v>
      </c>
      <c r="D6" s="9">
        <v>7</v>
      </c>
      <c r="E6" s="9">
        <v>23</v>
      </c>
      <c r="F6" s="12">
        <v>16</v>
      </c>
      <c r="G6" s="12">
        <v>7</v>
      </c>
      <c r="H6" s="9">
        <v>23</v>
      </c>
      <c r="I6" s="12">
        <v>16</v>
      </c>
      <c r="J6" s="12">
        <v>7</v>
      </c>
      <c r="K6" s="9">
        <v>23</v>
      </c>
      <c r="L6" s="12">
        <v>16</v>
      </c>
      <c r="M6" s="12">
        <v>7</v>
      </c>
      <c r="N6" s="9">
        <v>22</v>
      </c>
      <c r="O6" s="12">
        <v>16</v>
      </c>
      <c r="P6" s="12">
        <v>6</v>
      </c>
      <c r="Q6" s="47">
        <v>23</v>
      </c>
      <c r="R6" s="47">
        <v>17</v>
      </c>
      <c r="S6" s="44">
        <v>6</v>
      </c>
      <c r="T6" s="49">
        <v>23</v>
      </c>
      <c r="U6" s="47">
        <v>17</v>
      </c>
      <c r="V6" s="13">
        <v>6</v>
      </c>
    </row>
    <row r="7" spans="1:23" ht="18" customHeight="1">
      <c r="A7" s="11" t="s">
        <v>14</v>
      </c>
      <c r="B7" s="9">
        <f t="shared" si="0"/>
        <v>21</v>
      </c>
      <c r="C7" s="9">
        <v>13</v>
      </c>
      <c r="D7" s="9">
        <v>8</v>
      </c>
      <c r="E7" s="9">
        <v>21</v>
      </c>
      <c r="F7" s="12">
        <v>13</v>
      </c>
      <c r="G7" s="12">
        <v>8</v>
      </c>
      <c r="H7" s="9">
        <v>20</v>
      </c>
      <c r="I7" s="12">
        <v>12</v>
      </c>
      <c r="J7" s="12">
        <v>8</v>
      </c>
      <c r="K7" s="9">
        <v>22</v>
      </c>
      <c r="L7" s="12">
        <v>14</v>
      </c>
      <c r="M7" s="12">
        <v>8</v>
      </c>
      <c r="N7" s="9">
        <v>22</v>
      </c>
      <c r="O7" s="12">
        <v>14</v>
      </c>
      <c r="P7" s="12">
        <v>8</v>
      </c>
      <c r="Q7" s="47">
        <v>22</v>
      </c>
      <c r="R7" s="47">
        <v>14</v>
      </c>
      <c r="S7" s="44">
        <v>8</v>
      </c>
      <c r="T7" s="49">
        <v>22</v>
      </c>
      <c r="U7" s="47">
        <v>14</v>
      </c>
      <c r="V7" s="13">
        <v>8</v>
      </c>
    </row>
    <row r="8" spans="1:23" ht="18" customHeight="1">
      <c r="A8" s="11" t="s">
        <v>15</v>
      </c>
      <c r="B8" s="9">
        <f t="shared" si="0"/>
        <v>15</v>
      </c>
      <c r="C8" s="9">
        <v>10</v>
      </c>
      <c r="D8" s="9">
        <v>5</v>
      </c>
      <c r="E8" s="9">
        <v>15</v>
      </c>
      <c r="F8" s="12">
        <v>10</v>
      </c>
      <c r="G8" s="12">
        <v>5</v>
      </c>
      <c r="H8" s="9">
        <v>15</v>
      </c>
      <c r="I8" s="12">
        <v>10</v>
      </c>
      <c r="J8" s="12">
        <v>5</v>
      </c>
      <c r="K8" s="9">
        <v>15</v>
      </c>
      <c r="L8" s="12">
        <v>11</v>
      </c>
      <c r="M8" s="12">
        <v>4</v>
      </c>
      <c r="N8" s="9">
        <v>15</v>
      </c>
      <c r="O8" s="12">
        <v>11</v>
      </c>
      <c r="P8" s="12">
        <v>4</v>
      </c>
      <c r="Q8" s="47">
        <v>15</v>
      </c>
      <c r="R8" s="47">
        <v>11</v>
      </c>
      <c r="S8" s="44">
        <v>4</v>
      </c>
      <c r="T8" s="49">
        <v>15</v>
      </c>
      <c r="U8" s="47">
        <v>11</v>
      </c>
      <c r="V8" s="13">
        <v>4</v>
      </c>
    </row>
    <row r="9" spans="1:23" ht="18" customHeight="1">
      <c r="A9" s="11" t="s">
        <v>16</v>
      </c>
      <c r="B9" s="9">
        <f t="shared" si="0"/>
        <v>15</v>
      </c>
      <c r="C9" s="9">
        <v>9</v>
      </c>
      <c r="D9" s="9">
        <v>6</v>
      </c>
      <c r="E9" s="9">
        <v>15</v>
      </c>
      <c r="F9" s="12">
        <v>9</v>
      </c>
      <c r="G9" s="12">
        <v>6</v>
      </c>
      <c r="H9" s="9">
        <v>15</v>
      </c>
      <c r="I9" s="12">
        <v>9</v>
      </c>
      <c r="J9" s="12">
        <v>6</v>
      </c>
      <c r="K9" s="9">
        <v>15</v>
      </c>
      <c r="L9" s="12">
        <v>9</v>
      </c>
      <c r="M9" s="12">
        <v>6</v>
      </c>
      <c r="N9" s="9">
        <v>15</v>
      </c>
      <c r="O9" s="12">
        <v>9</v>
      </c>
      <c r="P9" s="12">
        <v>6</v>
      </c>
      <c r="Q9" s="47">
        <v>15</v>
      </c>
      <c r="R9" s="47">
        <v>9</v>
      </c>
      <c r="S9" s="44">
        <v>6</v>
      </c>
      <c r="T9" s="49">
        <v>15</v>
      </c>
      <c r="U9" s="47">
        <v>9</v>
      </c>
      <c r="V9" s="13">
        <v>6</v>
      </c>
    </row>
    <row r="10" spans="1:23" ht="18" customHeight="1">
      <c r="A10" s="11" t="s">
        <v>17</v>
      </c>
      <c r="B10" s="9">
        <f t="shared" si="0"/>
        <v>15</v>
      </c>
      <c r="C10" s="9">
        <v>9</v>
      </c>
      <c r="D10" s="9">
        <v>6</v>
      </c>
      <c r="E10" s="9">
        <v>15</v>
      </c>
      <c r="F10" s="12">
        <v>9</v>
      </c>
      <c r="G10" s="12">
        <v>6</v>
      </c>
      <c r="H10" s="9">
        <v>15</v>
      </c>
      <c r="I10" s="12">
        <v>9</v>
      </c>
      <c r="J10" s="12">
        <v>6</v>
      </c>
      <c r="K10" s="9">
        <v>15</v>
      </c>
      <c r="L10" s="12">
        <v>10</v>
      </c>
      <c r="M10" s="12">
        <v>5</v>
      </c>
      <c r="N10" s="9">
        <v>15</v>
      </c>
      <c r="O10" s="12">
        <v>10</v>
      </c>
      <c r="P10" s="12">
        <v>5</v>
      </c>
      <c r="Q10" s="47">
        <v>15</v>
      </c>
      <c r="R10" s="47">
        <v>10</v>
      </c>
      <c r="S10" s="44">
        <v>5</v>
      </c>
      <c r="T10" s="49">
        <v>15</v>
      </c>
      <c r="U10" s="47">
        <v>10</v>
      </c>
      <c r="V10" s="13">
        <v>5</v>
      </c>
    </row>
    <row r="11" spans="1:23" ht="18" customHeight="1">
      <c r="A11" s="11" t="s">
        <v>18</v>
      </c>
      <c r="B11" s="9">
        <f t="shared" si="0"/>
        <v>15</v>
      </c>
      <c r="C11" s="9">
        <v>10</v>
      </c>
      <c r="D11" s="9">
        <v>5</v>
      </c>
      <c r="E11" s="9">
        <v>14</v>
      </c>
      <c r="F11" s="12">
        <v>10</v>
      </c>
      <c r="G11" s="12">
        <v>4</v>
      </c>
      <c r="H11" s="9">
        <v>15</v>
      </c>
      <c r="I11" s="12">
        <v>11</v>
      </c>
      <c r="J11" s="12">
        <v>4</v>
      </c>
      <c r="K11" s="9">
        <v>15</v>
      </c>
      <c r="L11" s="12">
        <v>11</v>
      </c>
      <c r="M11" s="12">
        <v>4</v>
      </c>
      <c r="N11" s="9">
        <v>15</v>
      </c>
      <c r="O11" s="12">
        <v>11</v>
      </c>
      <c r="P11" s="12">
        <v>4</v>
      </c>
      <c r="Q11" s="47">
        <v>15</v>
      </c>
      <c r="R11" s="47">
        <v>11</v>
      </c>
      <c r="S11" s="44">
        <v>4</v>
      </c>
      <c r="T11" s="49">
        <v>15</v>
      </c>
      <c r="U11" s="47">
        <v>11</v>
      </c>
      <c r="V11" s="13">
        <v>4</v>
      </c>
    </row>
    <row r="12" spans="1:23" ht="18" customHeight="1">
      <c r="A12" s="11" t="s">
        <v>19</v>
      </c>
      <c r="B12" s="9">
        <f t="shared" si="0"/>
        <v>15</v>
      </c>
      <c r="C12" s="9">
        <v>8</v>
      </c>
      <c r="D12" s="9">
        <v>7</v>
      </c>
      <c r="E12" s="9">
        <v>15</v>
      </c>
      <c r="F12" s="12">
        <v>8</v>
      </c>
      <c r="G12" s="12">
        <v>7</v>
      </c>
      <c r="H12" s="9">
        <v>15</v>
      </c>
      <c r="I12" s="12">
        <v>8</v>
      </c>
      <c r="J12" s="12">
        <v>7</v>
      </c>
      <c r="K12" s="9">
        <v>14</v>
      </c>
      <c r="L12" s="12">
        <v>8</v>
      </c>
      <c r="M12" s="12">
        <v>6</v>
      </c>
      <c r="N12" s="9">
        <v>14</v>
      </c>
      <c r="O12" s="12">
        <v>8</v>
      </c>
      <c r="P12" s="12">
        <v>6</v>
      </c>
      <c r="Q12" s="47">
        <v>14</v>
      </c>
      <c r="R12" s="47">
        <v>8</v>
      </c>
      <c r="S12" s="44">
        <v>6</v>
      </c>
      <c r="T12" s="49">
        <v>14</v>
      </c>
      <c r="U12" s="47">
        <v>8</v>
      </c>
      <c r="V12" s="13">
        <v>6</v>
      </c>
    </row>
    <row r="13" spans="1:23" ht="18" customHeight="1">
      <c r="A13" s="11" t="s">
        <v>20</v>
      </c>
      <c r="B13" s="9">
        <f t="shared" si="0"/>
        <v>15</v>
      </c>
      <c r="C13" s="9">
        <v>10</v>
      </c>
      <c r="D13" s="9">
        <v>5</v>
      </c>
      <c r="E13" s="9">
        <v>15</v>
      </c>
      <c r="F13" s="12">
        <v>10</v>
      </c>
      <c r="G13" s="12">
        <v>5</v>
      </c>
      <c r="H13" s="9">
        <v>15</v>
      </c>
      <c r="I13" s="12">
        <v>10</v>
      </c>
      <c r="J13" s="12">
        <v>5</v>
      </c>
      <c r="K13" s="9">
        <v>15</v>
      </c>
      <c r="L13" s="12">
        <v>8</v>
      </c>
      <c r="M13" s="12">
        <v>7</v>
      </c>
      <c r="N13" s="9">
        <v>15</v>
      </c>
      <c r="O13" s="12">
        <v>8</v>
      </c>
      <c r="P13" s="12">
        <v>7</v>
      </c>
      <c r="Q13" s="47">
        <v>15</v>
      </c>
      <c r="R13" s="47">
        <v>8</v>
      </c>
      <c r="S13" s="44">
        <v>7</v>
      </c>
      <c r="T13" s="49">
        <v>15</v>
      </c>
      <c r="U13" s="47">
        <v>8</v>
      </c>
      <c r="V13" s="13">
        <v>7</v>
      </c>
    </row>
    <row r="14" spans="1:23" ht="18" customHeight="1">
      <c r="A14" s="11" t="s">
        <v>21</v>
      </c>
      <c r="B14" s="9">
        <f t="shared" si="0"/>
        <v>15</v>
      </c>
      <c r="C14" s="9">
        <v>11</v>
      </c>
      <c r="D14" s="9">
        <v>4</v>
      </c>
      <c r="E14" s="9">
        <v>15</v>
      </c>
      <c r="F14" s="12">
        <v>11</v>
      </c>
      <c r="G14" s="12">
        <v>4</v>
      </c>
      <c r="H14" s="9">
        <v>15</v>
      </c>
      <c r="I14" s="12">
        <v>11</v>
      </c>
      <c r="J14" s="12">
        <v>4</v>
      </c>
      <c r="K14" s="9">
        <v>15</v>
      </c>
      <c r="L14" s="12">
        <v>11</v>
      </c>
      <c r="M14" s="12">
        <v>4</v>
      </c>
      <c r="N14" s="9">
        <v>15</v>
      </c>
      <c r="O14" s="12">
        <v>11</v>
      </c>
      <c r="P14" s="12">
        <v>4</v>
      </c>
      <c r="Q14" s="47">
        <v>15</v>
      </c>
      <c r="R14" s="47">
        <v>11</v>
      </c>
      <c r="S14" s="44">
        <v>4</v>
      </c>
      <c r="T14" s="49">
        <v>15</v>
      </c>
      <c r="U14" s="47">
        <v>11</v>
      </c>
      <c r="V14" s="13">
        <v>4</v>
      </c>
    </row>
    <row r="15" spans="1:23" ht="18" customHeight="1">
      <c r="A15" s="11" t="s">
        <v>22</v>
      </c>
      <c r="B15" s="9">
        <f t="shared" si="0"/>
        <v>14</v>
      </c>
      <c r="C15" s="9">
        <v>11</v>
      </c>
      <c r="D15" s="9">
        <v>3</v>
      </c>
      <c r="E15" s="9">
        <v>14</v>
      </c>
      <c r="F15" s="12">
        <v>11</v>
      </c>
      <c r="G15" s="12">
        <v>3</v>
      </c>
      <c r="H15" s="9">
        <v>15</v>
      </c>
      <c r="I15" s="12">
        <v>11</v>
      </c>
      <c r="J15" s="12">
        <v>4</v>
      </c>
      <c r="K15" s="9">
        <v>15</v>
      </c>
      <c r="L15" s="12">
        <v>10</v>
      </c>
      <c r="M15" s="12">
        <v>5</v>
      </c>
      <c r="N15" s="9">
        <v>15</v>
      </c>
      <c r="O15" s="12">
        <v>10</v>
      </c>
      <c r="P15" s="12">
        <v>5</v>
      </c>
      <c r="Q15" s="47">
        <v>15</v>
      </c>
      <c r="R15" s="47">
        <v>10</v>
      </c>
      <c r="S15" s="44">
        <v>5</v>
      </c>
      <c r="T15" s="49">
        <v>15</v>
      </c>
      <c r="U15" s="47">
        <v>10</v>
      </c>
      <c r="V15" s="13">
        <v>5</v>
      </c>
    </row>
    <row r="16" spans="1:23" ht="18" customHeight="1">
      <c r="A16" s="11" t="s">
        <v>23</v>
      </c>
      <c r="B16" s="9">
        <f t="shared" si="0"/>
        <v>11</v>
      </c>
      <c r="C16" s="9">
        <v>8</v>
      </c>
      <c r="D16" s="9">
        <v>3</v>
      </c>
      <c r="E16" s="9">
        <v>11</v>
      </c>
      <c r="F16" s="12">
        <v>8</v>
      </c>
      <c r="G16" s="12">
        <v>3</v>
      </c>
      <c r="H16" s="9">
        <v>11</v>
      </c>
      <c r="I16" s="12">
        <v>8</v>
      </c>
      <c r="J16" s="12">
        <v>3</v>
      </c>
      <c r="K16" s="9">
        <v>11</v>
      </c>
      <c r="L16" s="12">
        <v>7</v>
      </c>
      <c r="M16" s="12">
        <v>4</v>
      </c>
      <c r="N16" s="9">
        <v>11</v>
      </c>
      <c r="O16" s="12">
        <v>7</v>
      </c>
      <c r="P16" s="12">
        <v>4</v>
      </c>
      <c r="Q16" s="47">
        <v>11</v>
      </c>
      <c r="R16" s="47">
        <v>7</v>
      </c>
      <c r="S16" s="44">
        <v>4</v>
      </c>
      <c r="T16" s="49">
        <v>11</v>
      </c>
      <c r="U16" s="47">
        <v>7</v>
      </c>
      <c r="V16" s="13">
        <v>4</v>
      </c>
    </row>
    <row r="17" spans="1:22" ht="18" customHeight="1">
      <c r="A17" s="11" t="s">
        <v>24</v>
      </c>
      <c r="B17" s="9">
        <f t="shared" si="0"/>
        <v>11</v>
      </c>
      <c r="C17" s="9">
        <v>7</v>
      </c>
      <c r="D17" s="9">
        <v>4</v>
      </c>
      <c r="E17" s="9">
        <v>11</v>
      </c>
      <c r="F17" s="12">
        <v>7</v>
      </c>
      <c r="G17" s="12">
        <v>4</v>
      </c>
      <c r="H17" s="9">
        <v>11</v>
      </c>
      <c r="I17" s="12">
        <v>7</v>
      </c>
      <c r="J17" s="12">
        <v>4</v>
      </c>
      <c r="K17" s="9">
        <v>11</v>
      </c>
      <c r="L17" s="12">
        <v>7</v>
      </c>
      <c r="M17" s="12">
        <v>4</v>
      </c>
      <c r="N17" s="9">
        <v>10</v>
      </c>
      <c r="O17" s="12">
        <v>7</v>
      </c>
      <c r="P17" s="12">
        <v>3</v>
      </c>
      <c r="Q17" s="47">
        <v>11</v>
      </c>
      <c r="R17" s="47">
        <v>7</v>
      </c>
      <c r="S17" s="44">
        <v>4</v>
      </c>
      <c r="T17" s="49">
        <v>11</v>
      </c>
      <c r="U17" s="47">
        <v>7</v>
      </c>
      <c r="V17" s="13">
        <v>4</v>
      </c>
    </row>
    <row r="18" spans="1:22" ht="18" customHeight="1" thickBot="1">
      <c r="A18" s="14" t="s">
        <v>25</v>
      </c>
      <c r="B18" s="15">
        <f t="shared" si="0"/>
        <v>9</v>
      </c>
      <c r="C18" s="15">
        <v>6</v>
      </c>
      <c r="D18" s="15">
        <v>3</v>
      </c>
      <c r="E18" s="16">
        <v>9</v>
      </c>
      <c r="F18" s="17">
        <v>6</v>
      </c>
      <c r="G18" s="17">
        <v>3</v>
      </c>
      <c r="H18" s="16">
        <v>9</v>
      </c>
      <c r="I18" s="17">
        <v>6</v>
      </c>
      <c r="J18" s="17">
        <v>3</v>
      </c>
      <c r="K18" s="16">
        <v>10</v>
      </c>
      <c r="L18" s="17">
        <v>7</v>
      </c>
      <c r="M18" s="17">
        <v>3</v>
      </c>
      <c r="N18" s="16">
        <v>10</v>
      </c>
      <c r="O18" s="17">
        <v>7</v>
      </c>
      <c r="P18" s="17">
        <v>3</v>
      </c>
      <c r="Q18" s="18">
        <v>9</v>
      </c>
      <c r="R18" s="18">
        <v>6</v>
      </c>
      <c r="S18" s="45">
        <v>3</v>
      </c>
      <c r="T18" s="50">
        <v>9</v>
      </c>
      <c r="U18" s="18">
        <v>6</v>
      </c>
      <c r="V18" s="19">
        <v>3</v>
      </c>
    </row>
    <row r="19" spans="1:22" ht="18" customHeight="1">
      <c r="A19" s="20" t="s">
        <v>26</v>
      </c>
      <c r="F19" s="21"/>
      <c r="G19" s="21"/>
    </row>
    <row r="20" spans="1:22" ht="59.45" customHeight="1">
      <c r="A20" s="22" t="s">
        <v>27</v>
      </c>
    </row>
    <row r="21" spans="1:22" ht="19.5">
      <c r="A21" s="23"/>
    </row>
  </sheetData>
  <mergeCells count="9">
    <mergeCell ref="T3:V3"/>
    <mergeCell ref="A1:V1"/>
    <mergeCell ref="A3:A4"/>
    <mergeCell ref="B3:D3"/>
    <mergeCell ref="E3:G3"/>
    <mergeCell ref="H3:J3"/>
    <mergeCell ref="K3:M3"/>
    <mergeCell ref="N3:P3"/>
    <mergeCell ref="Q3:S3"/>
  </mergeCells>
  <phoneticPr fontId="23" type="noConversion"/>
  <printOptions horizontalCentered="1"/>
  <pageMargins left="0.74803149606299213" right="0.74803149606299213" top="0.98385826771653506" bottom="0.98385826771653506" header="0.511811023622047" footer="0.511811023622047"/>
  <pageSetup paperSize="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EF955-242F-4642-AE1C-FA0CE5E90991}">
  <dimension ref="A1:ALX21"/>
  <sheetViews>
    <sheetView workbookViewId="0"/>
  </sheetViews>
  <sheetFormatPr defaultRowHeight="15.6"/>
  <cols>
    <col min="1" max="1" width="13.375" style="39" customWidth="1"/>
    <col min="2" max="19" width="5.625" style="29" customWidth="1"/>
    <col min="20" max="1012" width="8.5" style="29" customWidth="1"/>
    <col min="1013" max="1013" width="9" customWidth="1"/>
  </cols>
  <sheetData>
    <row r="1" spans="1:19" ht="30" customHeight="1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</row>
    <row r="2" spans="1:19" ht="15.95" customHeight="1" thickBot="1">
      <c r="A2" s="30"/>
      <c r="S2" s="31" t="s">
        <v>1</v>
      </c>
    </row>
    <row r="3" spans="1:19" ht="33.75" customHeight="1" thickBot="1">
      <c r="A3" s="26" t="s">
        <v>2</v>
      </c>
      <c r="B3" s="27" t="s">
        <v>28</v>
      </c>
      <c r="C3" s="27"/>
      <c r="D3" s="27"/>
      <c r="E3" s="27" t="s">
        <v>29</v>
      </c>
      <c r="F3" s="27"/>
      <c r="G3" s="27"/>
      <c r="H3" s="27" t="s">
        <v>30</v>
      </c>
      <c r="I3" s="27"/>
      <c r="J3" s="27"/>
      <c r="K3" s="27" t="s">
        <v>31</v>
      </c>
      <c r="L3" s="27"/>
      <c r="M3" s="27"/>
      <c r="N3" s="27" t="s">
        <v>32</v>
      </c>
      <c r="O3" s="27"/>
      <c r="P3" s="27"/>
      <c r="Q3" s="27" t="s">
        <v>33</v>
      </c>
      <c r="R3" s="27"/>
      <c r="S3" s="27"/>
    </row>
    <row r="4" spans="1:19" ht="18" customHeight="1" thickBot="1">
      <c r="A4" s="26"/>
      <c r="B4" s="32" t="s">
        <v>9</v>
      </c>
      <c r="C4" s="32" t="s">
        <v>10</v>
      </c>
      <c r="D4" s="32" t="s">
        <v>11</v>
      </c>
      <c r="E4" s="32" t="s">
        <v>9</v>
      </c>
      <c r="F4" s="32" t="s">
        <v>10</v>
      </c>
      <c r="G4" s="32" t="s">
        <v>11</v>
      </c>
      <c r="H4" s="32" t="s">
        <v>9</v>
      </c>
      <c r="I4" s="32" t="s">
        <v>10</v>
      </c>
      <c r="J4" s="32" t="s">
        <v>11</v>
      </c>
      <c r="K4" s="32" t="s">
        <v>9</v>
      </c>
      <c r="L4" s="32" t="s">
        <v>10</v>
      </c>
      <c r="M4" s="32" t="s">
        <v>11</v>
      </c>
      <c r="N4" s="32" t="s">
        <v>9</v>
      </c>
      <c r="O4" s="32" t="s">
        <v>10</v>
      </c>
      <c r="P4" s="32" t="s">
        <v>11</v>
      </c>
      <c r="Q4" s="32" t="s">
        <v>9</v>
      </c>
      <c r="R4" s="32" t="s">
        <v>10</v>
      </c>
      <c r="S4" s="32" t="s">
        <v>11</v>
      </c>
    </row>
    <row r="5" spans="1:19" ht="18" customHeight="1">
      <c r="A5" s="33" t="s">
        <v>12</v>
      </c>
      <c r="B5" s="34">
        <f t="shared" ref="B5:G5" si="0">SUM(B6:B18)</f>
        <v>194</v>
      </c>
      <c r="C5" s="34">
        <f t="shared" si="0"/>
        <v>140</v>
      </c>
      <c r="D5" s="34">
        <f t="shared" si="0"/>
        <v>54</v>
      </c>
      <c r="E5" s="34">
        <f t="shared" si="0"/>
        <v>191</v>
      </c>
      <c r="F5" s="34">
        <f t="shared" si="0"/>
        <v>135</v>
      </c>
      <c r="G5" s="34">
        <f t="shared" si="0"/>
        <v>56</v>
      </c>
      <c r="H5" s="34">
        <f t="shared" ref="H5:H18" si="1">I5+J5</f>
        <v>192</v>
      </c>
      <c r="I5" s="34">
        <f>SUM(I6:I18)</f>
        <v>138</v>
      </c>
      <c r="J5" s="34">
        <f>SUM(J6:J18)</f>
        <v>54</v>
      </c>
      <c r="K5" s="34">
        <f t="shared" ref="K5:K18" si="2">L5+M5</f>
        <v>195</v>
      </c>
      <c r="L5" s="34">
        <v>139</v>
      </c>
      <c r="M5" s="34">
        <v>56</v>
      </c>
      <c r="N5" s="34">
        <f t="shared" ref="N5:N18" si="3">O5+P5</f>
        <v>193</v>
      </c>
      <c r="O5" s="34">
        <v>137</v>
      </c>
      <c r="P5" s="34">
        <v>56</v>
      </c>
      <c r="Q5" s="34">
        <f t="shared" ref="Q5:Q18" si="4">R5+S5</f>
        <v>194</v>
      </c>
      <c r="R5" s="34">
        <v>129</v>
      </c>
      <c r="S5" s="34">
        <v>65</v>
      </c>
    </row>
    <row r="6" spans="1:19" ht="18" customHeight="1">
      <c r="A6" s="35" t="s">
        <v>13</v>
      </c>
      <c r="B6" s="34">
        <v>22</v>
      </c>
      <c r="C6" s="34">
        <v>16</v>
      </c>
      <c r="D6" s="34">
        <v>6</v>
      </c>
      <c r="E6" s="34">
        <f>F6+G6</f>
        <v>22</v>
      </c>
      <c r="F6" s="34">
        <v>16</v>
      </c>
      <c r="G6" s="34">
        <v>6</v>
      </c>
      <c r="H6" s="34">
        <f t="shared" si="1"/>
        <v>22</v>
      </c>
      <c r="I6" s="34">
        <v>16</v>
      </c>
      <c r="J6" s="34">
        <v>6</v>
      </c>
      <c r="K6" s="34">
        <f t="shared" si="2"/>
        <v>22</v>
      </c>
      <c r="L6" s="34">
        <v>16</v>
      </c>
      <c r="M6" s="34">
        <v>6</v>
      </c>
      <c r="N6" s="34">
        <f t="shared" si="3"/>
        <v>22</v>
      </c>
      <c r="O6" s="34">
        <v>16</v>
      </c>
      <c r="P6" s="34">
        <v>6</v>
      </c>
      <c r="Q6" s="34">
        <f t="shared" si="4"/>
        <v>22</v>
      </c>
      <c r="R6" s="34">
        <v>15</v>
      </c>
      <c r="S6" s="34">
        <v>7</v>
      </c>
    </row>
    <row r="7" spans="1:19" ht="18" customHeight="1">
      <c r="A7" s="35" t="s">
        <v>14</v>
      </c>
      <c r="B7" s="34">
        <v>20</v>
      </c>
      <c r="C7" s="34">
        <v>15</v>
      </c>
      <c r="D7" s="34">
        <v>5</v>
      </c>
      <c r="E7" s="34">
        <f>F7+G7</f>
        <v>20</v>
      </c>
      <c r="F7" s="34">
        <v>15</v>
      </c>
      <c r="G7" s="34">
        <v>5</v>
      </c>
      <c r="H7" s="34">
        <f t="shared" si="1"/>
        <v>20</v>
      </c>
      <c r="I7" s="34">
        <v>15</v>
      </c>
      <c r="J7" s="34">
        <v>5</v>
      </c>
      <c r="K7" s="34">
        <f t="shared" si="2"/>
        <v>20</v>
      </c>
      <c r="L7" s="34">
        <v>15</v>
      </c>
      <c r="M7" s="34">
        <v>5</v>
      </c>
      <c r="N7" s="34">
        <f t="shared" si="3"/>
        <v>20</v>
      </c>
      <c r="O7" s="34">
        <v>15</v>
      </c>
      <c r="P7" s="34">
        <v>5</v>
      </c>
      <c r="Q7" s="34">
        <f t="shared" si="4"/>
        <v>21</v>
      </c>
      <c r="R7" s="34">
        <v>13</v>
      </c>
      <c r="S7" s="34">
        <v>8</v>
      </c>
    </row>
    <row r="8" spans="1:19" ht="18" customHeight="1">
      <c r="A8" s="35" t="s">
        <v>15</v>
      </c>
      <c r="B8" s="34">
        <v>14</v>
      </c>
      <c r="C8" s="34">
        <v>10</v>
      </c>
      <c r="D8" s="34">
        <v>4</v>
      </c>
      <c r="E8" s="34">
        <f>F8+G8</f>
        <v>15</v>
      </c>
      <c r="F8" s="34">
        <v>10</v>
      </c>
      <c r="G8" s="34">
        <v>5</v>
      </c>
      <c r="H8" s="34">
        <f t="shared" si="1"/>
        <v>15</v>
      </c>
      <c r="I8" s="34">
        <v>11</v>
      </c>
      <c r="J8" s="34">
        <v>4</v>
      </c>
      <c r="K8" s="34">
        <f t="shared" si="2"/>
        <v>15</v>
      </c>
      <c r="L8" s="34">
        <v>11</v>
      </c>
      <c r="M8" s="34">
        <v>4</v>
      </c>
      <c r="N8" s="34">
        <f t="shared" si="3"/>
        <v>15</v>
      </c>
      <c r="O8" s="34">
        <v>10</v>
      </c>
      <c r="P8" s="34">
        <v>5</v>
      </c>
      <c r="Q8" s="34">
        <f t="shared" si="4"/>
        <v>15</v>
      </c>
      <c r="R8" s="34">
        <v>10</v>
      </c>
      <c r="S8" s="34">
        <v>5</v>
      </c>
    </row>
    <row r="9" spans="1:19" ht="18" customHeight="1">
      <c r="A9" s="35" t="s">
        <v>16</v>
      </c>
      <c r="B9" s="34">
        <v>15</v>
      </c>
      <c r="C9" s="34">
        <v>11</v>
      </c>
      <c r="D9" s="34">
        <v>4</v>
      </c>
      <c r="E9" s="34">
        <v>15</v>
      </c>
      <c r="F9" s="34">
        <v>11</v>
      </c>
      <c r="G9" s="34">
        <v>4</v>
      </c>
      <c r="H9" s="34">
        <f t="shared" si="1"/>
        <v>15</v>
      </c>
      <c r="I9" s="34">
        <v>10</v>
      </c>
      <c r="J9" s="34">
        <v>5</v>
      </c>
      <c r="K9" s="34">
        <f t="shared" si="2"/>
        <v>15</v>
      </c>
      <c r="L9" s="34">
        <v>10</v>
      </c>
      <c r="M9" s="34">
        <v>5</v>
      </c>
      <c r="N9" s="34">
        <f t="shared" si="3"/>
        <v>15</v>
      </c>
      <c r="O9" s="34">
        <v>11</v>
      </c>
      <c r="P9" s="34">
        <v>4</v>
      </c>
      <c r="Q9" s="34">
        <f t="shared" si="4"/>
        <v>15</v>
      </c>
      <c r="R9" s="34">
        <v>9</v>
      </c>
      <c r="S9" s="34">
        <v>6</v>
      </c>
    </row>
    <row r="10" spans="1:19" ht="18" customHeight="1">
      <c r="A10" s="35" t="s">
        <v>17</v>
      </c>
      <c r="B10" s="34">
        <v>15</v>
      </c>
      <c r="C10" s="34">
        <v>10</v>
      </c>
      <c r="D10" s="34">
        <v>5</v>
      </c>
      <c r="E10" s="34">
        <f t="shared" ref="E10:E16" si="5">F10+G10</f>
        <v>14</v>
      </c>
      <c r="F10" s="34">
        <v>9</v>
      </c>
      <c r="G10" s="34">
        <v>5</v>
      </c>
      <c r="H10" s="34">
        <f t="shared" si="1"/>
        <v>14</v>
      </c>
      <c r="I10" s="34">
        <v>9</v>
      </c>
      <c r="J10" s="34">
        <v>5</v>
      </c>
      <c r="K10" s="34">
        <f t="shared" si="2"/>
        <v>15</v>
      </c>
      <c r="L10" s="34">
        <v>10</v>
      </c>
      <c r="M10" s="34">
        <v>5</v>
      </c>
      <c r="N10" s="34">
        <f t="shared" si="3"/>
        <v>15</v>
      </c>
      <c r="O10" s="34">
        <v>10</v>
      </c>
      <c r="P10" s="34">
        <v>5</v>
      </c>
      <c r="Q10" s="34">
        <f t="shared" si="4"/>
        <v>15</v>
      </c>
      <c r="R10" s="34">
        <v>9</v>
      </c>
      <c r="S10" s="34">
        <v>6</v>
      </c>
    </row>
    <row r="11" spans="1:19" ht="18" customHeight="1">
      <c r="A11" s="35" t="s">
        <v>18</v>
      </c>
      <c r="B11" s="34">
        <v>15</v>
      </c>
      <c r="C11" s="34">
        <v>11</v>
      </c>
      <c r="D11" s="34">
        <v>4</v>
      </c>
      <c r="E11" s="34">
        <f t="shared" si="5"/>
        <v>12</v>
      </c>
      <c r="F11" s="34">
        <v>8</v>
      </c>
      <c r="G11" s="34">
        <v>4</v>
      </c>
      <c r="H11" s="34">
        <f t="shared" si="1"/>
        <v>14</v>
      </c>
      <c r="I11" s="34">
        <v>10</v>
      </c>
      <c r="J11" s="34">
        <v>4</v>
      </c>
      <c r="K11" s="34">
        <f t="shared" si="2"/>
        <v>15</v>
      </c>
      <c r="L11" s="34">
        <v>11</v>
      </c>
      <c r="M11" s="34">
        <v>4</v>
      </c>
      <c r="N11" s="34">
        <f t="shared" si="3"/>
        <v>15</v>
      </c>
      <c r="O11" s="34">
        <v>11</v>
      </c>
      <c r="P11" s="34">
        <v>4</v>
      </c>
      <c r="Q11" s="34">
        <f t="shared" si="4"/>
        <v>15</v>
      </c>
      <c r="R11" s="34">
        <v>11</v>
      </c>
      <c r="S11" s="34">
        <v>4</v>
      </c>
    </row>
    <row r="12" spans="1:19" ht="18" customHeight="1">
      <c r="A12" s="35" t="s">
        <v>19</v>
      </c>
      <c r="B12" s="34">
        <v>15</v>
      </c>
      <c r="C12" s="34">
        <v>11</v>
      </c>
      <c r="D12" s="34">
        <v>4</v>
      </c>
      <c r="E12" s="34">
        <f t="shared" si="5"/>
        <v>15</v>
      </c>
      <c r="F12" s="34">
        <v>10</v>
      </c>
      <c r="G12" s="34">
        <v>5</v>
      </c>
      <c r="H12" s="34">
        <f t="shared" si="1"/>
        <v>15</v>
      </c>
      <c r="I12" s="34">
        <v>10</v>
      </c>
      <c r="J12" s="34">
        <v>5</v>
      </c>
      <c r="K12" s="34">
        <f t="shared" si="2"/>
        <v>15</v>
      </c>
      <c r="L12" s="34">
        <v>10</v>
      </c>
      <c r="M12" s="34">
        <v>5</v>
      </c>
      <c r="N12" s="34">
        <f t="shared" si="3"/>
        <v>14</v>
      </c>
      <c r="O12" s="34">
        <v>9</v>
      </c>
      <c r="P12" s="34">
        <v>5</v>
      </c>
      <c r="Q12" s="34">
        <f t="shared" si="4"/>
        <v>15</v>
      </c>
      <c r="R12" s="34">
        <v>9</v>
      </c>
      <c r="S12" s="34">
        <v>6</v>
      </c>
    </row>
    <row r="13" spans="1:19" ht="18" customHeight="1">
      <c r="A13" s="35" t="s">
        <v>20</v>
      </c>
      <c r="B13" s="34">
        <v>15</v>
      </c>
      <c r="C13" s="34">
        <v>11</v>
      </c>
      <c r="D13" s="34">
        <v>4</v>
      </c>
      <c r="E13" s="34">
        <f t="shared" si="5"/>
        <v>15</v>
      </c>
      <c r="F13" s="34">
        <v>11</v>
      </c>
      <c r="G13" s="34">
        <v>4</v>
      </c>
      <c r="H13" s="34">
        <f t="shared" si="1"/>
        <v>15</v>
      </c>
      <c r="I13" s="34">
        <v>11</v>
      </c>
      <c r="J13" s="34">
        <v>4</v>
      </c>
      <c r="K13" s="34">
        <f t="shared" si="2"/>
        <v>15</v>
      </c>
      <c r="L13" s="34">
        <v>11</v>
      </c>
      <c r="M13" s="34">
        <v>4</v>
      </c>
      <c r="N13" s="34">
        <f t="shared" si="3"/>
        <v>15</v>
      </c>
      <c r="O13" s="34">
        <v>11</v>
      </c>
      <c r="P13" s="34">
        <v>4</v>
      </c>
      <c r="Q13" s="34">
        <f t="shared" si="4"/>
        <v>15</v>
      </c>
      <c r="R13" s="34">
        <v>10</v>
      </c>
      <c r="S13" s="34">
        <v>5</v>
      </c>
    </row>
    <row r="14" spans="1:19" ht="18" customHeight="1">
      <c r="A14" s="35" t="s">
        <v>21</v>
      </c>
      <c r="B14" s="34">
        <v>15</v>
      </c>
      <c r="C14" s="34">
        <v>11</v>
      </c>
      <c r="D14" s="34">
        <v>4</v>
      </c>
      <c r="E14" s="34">
        <f t="shared" si="5"/>
        <v>15</v>
      </c>
      <c r="F14" s="34">
        <v>10</v>
      </c>
      <c r="G14" s="34">
        <v>5</v>
      </c>
      <c r="H14" s="34">
        <f t="shared" si="1"/>
        <v>15</v>
      </c>
      <c r="I14" s="34">
        <v>11</v>
      </c>
      <c r="J14" s="34">
        <v>4</v>
      </c>
      <c r="K14" s="34">
        <f t="shared" si="2"/>
        <v>15</v>
      </c>
      <c r="L14" s="34">
        <v>11</v>
      </c>
      <c r="M14" s="34">
        <v>4</v>
      </c>
      <c r="N14" s="34">
        <f t="shared" si="3"/>
        <v>15</v>
      </c>
      <c r="O14" s="34">
        <v>11</v>
      </c>
      <c r="P14" s="34">
        <v>4</v>
      </c>
      <c r="Q14" s="34">
        <f t="shared" si="4"/>
        <v>15</v>
      </c>
      <c r="R14" s="34">
        <v>11</v>
      </c>
      <c r="S14" s="34">
        <v>4</v>
      </c>
    </row>
    <row r="15" spans="1:19" ht="18" customHeight="1">
      <c r="A15" s="35" t="s">
        <v>22</v>
      </c>
      <c r="B15" s="34">
        <v>15</v>
      </c>
      <c r="C15" s="34">
        <v>11</v>
      </c>
      <c r="D15" s="34">
        <v>4</v>
      </c>
      <c r="E15" s="34">
        <f t="shared" si="5"/>
        <v>15</v>
      </c>
      <c r="F15" s="34">
        <v>11</v>
      </c>
      <c r="G15" s="34">
        <v>4</v>
      </c>
      <c r="H15" s="34">
        <f t="shared" si="1"/>
        <v>15</v>
      </c>
      <c r="I15" s="34">
        <v>11</v>
      </c>
      <c r="J15" s="34">
        <v>4</v>
      </c>
      <c r="K15" s="34">
        <f t="shared" si="2"/>
        <v>15</v>
      </c>
      <c r="L15" s="34">
        <v>11</v>
      </c>
      <c r="M15" s="34">
        <v>4</v>
      </c>
      <c r="N15" s="34">
        <f t="shared" si="3"/>
        <v>14</v>
      </c>
      <c r="O15" s="34">
        <v>10</v>
      </c>
      <c r="P15" s="34">
        <v>4</v>
      </c>
      <c r="Q15" s="34">
        <f t="shared" si="4"/>
        <v>15</v>
      </c>
      <c r="R15" s="34">
        <v>11</v>
      </c>
      <c r="S15" s="34">
        <v>4</v>
      </c>
    </row>
    <row r="16" spans="1:19" ht="18" customHeight="1">
      <c r="A16" s="35" t="s">
        <v>23</v>
      </c>
      <c r="B16" s="34">
        <v>11</v>
      </c>
      <c r="C16" s="34">
        <v>8</v>
      </c>
      <c r="D16" s="34">
        <v>3</v>
      </c>
      <c r="E16" s="34">
        <f t="shared" si="5"/>
        <v>11</v>
      </c>
      <c r="F16" s="34">
        <v>8</v>
      </c>
      <c r="G16" s="34">
        <v>3</v>
      </c>
      <c r="H16" s="34">
        <f t="shared" si="1"/>
        <v>11</v>
      </c>
      <c r="I16" s="34">
        <v>8</v>
      </c>
      <c r="J16" s="34">
        <v>3</v>
      </c>
      <c r="K16" s="34">
        <f t="shared" si="2"/>
        <v>11</v>
      </c>
      <c r="L16" s="34">
        <v>8</v>
      </c>
      <c r="M16" s="34">
        <v>3</v>
      </c>
      <c r="N16" s="34">
        <f t="shared" si="3"/>
        <v>11</v>
      </c>
      <c r="O16" s="34">
        <v>8</v>
      </c>
      <c r="P16" s="34">
        <v>3</v>
      </c>
      <c r="Q16" s="34">
        <f t="shared" si="4"/>
        <v>11</v>
      </c>
      <c r="R16" s="34">
        <v>8</v>
      </c>
      <c r="S16" s="34">
        <v>3</v>
      </c>
    </row>
    <row r="17" spans="1:19" ht="18" customHeight="1">
      <c r="A17" s="35" t="s">
        <v>24</v>
      </c>
      <c r="B17" s="34">
        <v>11</v>
      </c>
      <c r="C17" s="34">
        <v>8</v>
      </c>
      <c r="D17" s="34">
        <v>3</v>
      </c>
      <c r="E17" s="34">
        <v>11</v>
      </c>
      <c r="F17" s="34">
        <v>8</v>
      </c>
      <c r="G17" s="34">
        <v>3</v>
      </c>
      <c r="H17" s="34">
        <f t="shared" si="1"/>
        <v>11</v>
      </c>
      <c r="I17" s="34">
        <v>8</v>
      </c>
      <c r="J17" s="34">
        <v>3</v>
      </c>
      <c r="K17" s="34">
        <f t="shared" si="2"/>
        <v>11</v>
      </c>
      <c r="L17" s="34">
        <v>8</v>
      </c>
      <c r="M17" s="34">
        <v>3</v>
      </c>
      <c r="N17" s="34">
        <f t="shared" si="3"/>
        <v>11</v>
      </c>
      <c r="O17" s="34">
        <v>8</v>
      </c>
      <c r="P17" s="34">
        <v>3</v>
      </c>
      <c r="Q17" s="34">
        <f t="shared" si="4"/>
        <v>11</v>
      </c>
      <c r="R17" s="34">
        <v>7</v>
      </c>
      <c r="S17" s="34">
        <v>4</v>
      </c>
    </row>
    <row r="18" spans="1:19" ht="18" customHeight="1" thickBot="1">
      <c r="A18" s="36" t="s">
        <v>25</v>
      </c>
      <c r="B18" s="37">
        <v>11</v>
      </c>
      <c r="C18" s="37">
        <v>7</v>
      </c>
      <c r="D18" s="37">
        <v>4</v>
      </c>
      <c r="E18" s="37">
        <f>F18+G18</f>
        <v>11</v>
      </c>
      <c r="F18" s="37">
        <v>8</v>
      </c>
      <c r="G18" s="37">
        <v>3</v>
      </c>
      <c r="H18" s="37">
        <f t="shared" si="1"/>
        <v>10</v>
      </c>
      <c r="I18" s="37">
        <v>8</v>
      </c>
      <c r="J18" s="37">
        <v>2</v>
      </c>
      <c r="K18" s="37">
        <f t="shared" si="2"/>
        <v>11</v>
      </c>
      <c r="L18" s="37">
        <v>7</v>
      </c>
      <c r="M18" s="37">
        <v>4</v>
      </c>
      <c r="N18" s="37">
        <f t="shared" si="3"/>
        <v>11</v>
      </c>
      <c r="O18" s="37">
        <v>7</v>
      </c>
      <c r="P18" s="37">
        <v>4</v>
      </c>
      <c r="Q18" s="37">
        <f t="shared" si="4"/>
        <v>9</v>
      </c>
      <c r="R18" s="37">
        <v>6</v>
      </c>
      <c r="S18" s="37">
        <v>3</v>
      </c>
    </row>
    <row r="19" spans="1:19" ht="18" customHeight="1">
      <c r="A19" s="20" t="s">
        <v>26</v>
      </c>
      <c r="B19" s="38"/>
      <c r="C19" s="38"/>
      <c r="D19" s="38"/>
      <c r="E19" s="38"/>
      <c r="F19" s="38"/>
      <c r="G19" s="38"/>
      <c r="H19" s="38"/>
      <c r="I19" s="38"/>
      <c r="J19" s="38"/>
    </row>
    <row r="20" spans="1:19" ht="59.45" customHeight="1">
      <c r="A20" s="41" t="s">
        <v>27</v>
      </c>
      <c r="B20" s="41"/>
      <c r="C20" s="41"/>
      <c r="D20" s="41"/>
      <c r="E20" s="41"/>
      <c r="F20" s="41"/>
      <c r="G20" s="41"/>
      <c r="H20" s="41"/>
      <c r="I20" s="41"/>
      <c r="J20" s="41"/>
    </row>
    <row r="21" spans="1:19" ht="19.5">
      <c r="A21" s="23"/>
    </row>
  </sheetData>
  <mergeCells count="9">
    <mergeCell ref="A20:J20"/>
    <mergeCell ref="A1:S1"/>
    <mergeCell ref="A3:A4"/>
    <mergeCell ref="B3:D3"/>
    <mergeCell ref="E3:G3"/>
    <mergeCell ref="H3:J3"/>
    <mergeCell ref="K3:M3"/>
    <mergeCell ref="N3:P3"/>
    <mergeCell ref="Q3:S3"/>
  </mergeCells>
  <phoneticPr fontId="23" type="noConversion"/>
  <printOptions horizontalCentered="1"/>
  <pageMargins left="0.74803149606299213" right="0.74803149606299213" top="0.98385826771653506" bottom="0.98385826771653506" header="0.511811023622047" footer="0.511811023622047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108年至114年</vt:lpstr>
      <vt:lpstr>102年至107年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羅又瑄</cp:lastModifiedBy>
  <cp:revision>2</cp:revision>
  <cp:lastPrinted>2023-03-30T13:50:54Z</cp:lastPrinted>
  <dcterms:created xsi:type="dcterms:W3CDTF">2009-05-08T01:00:05Z</dcterms:created>
  <dcterms:modified xsi:type="dcterms:W3CDTF">2026-03-13T02:50:51Z</dcterms:modified>
</cp:coreProperties>
</file>