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0E25D7EC-B3E8-4248-B4FB-18716169D5E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1" i="1" l="1"/>
  <c r="F101" i="1"/>
  <c r="B101" i="1"/>
  <c r="L87" i="1"/>
  <c r="I87" i="1"/>
  <c r="E87" i="1"/>
  <c r="B87" i="1"/>
  <c r="L73" i="1"/>
  <c r="H73" i="1"/>
  <c r="E73" i="1"/>
  <c r="B73" i="1"/>
  <c r="K59" i="1"/>
  <c r="H59" i="1"/>
  <c r="E59" i="1"/>
  <c r="B59" i="1"/>
  <c r="K45" i="1"/>
  <c r="H45" i="1"/>
  <c r="E45" i="1"/>
  <c r="B45" i="1"/>
  <c r="K31" i="1"/>
  <c r="H31" i="1"/>
  <c r="E31" i="1"/>
  <c r="B31" i="1"/>
  <c r="J100" i="1"/>
  <c r="F100" i="1"/>
  <c r="B100" i="1"/>
  <c r="J99" i="1"/>
  <c r="F99" i="1"/>
  <c r="B99" i="1"/>
  <c r="B98" i="1"/>
  <c r="B97" i="1"/>
  <c r="L86" i="1"/>
  <c r="I86" i="1"/>
  <c r="E86" i="1"/>
  <c r="B86" i="1"/>
  <c r="B72" i="1"/>
  <c r="H58" i="1"/>
  <c r="E58" i="1"/>
  <c r="B58" i="1"/>
  <c r="H44" i="1"/>
  <c r="E44" i="1"/>
  <c r="K30" i="1"/>
  <c r="E30" i="1"/>
  <c r="B30" i="1"/>
  <c r="L85" i="1"/>
  <c r="I85" i="1"/>
  <c r="E85" i="1"/>
  <c r="B85" i="1"/>
  <c r="L84" i="1"/>
  <c r="I84" i="1"/>
  <c r="E84" i="1"/>
  <c r="B84" i="1"/>
  <c r="L71" i="1"/>
  <c r="E71" i="1"/>
  <c r="B71" i="1"/>
  <c r="L70" i="1"/>
  <c r="H70" i="1"/>
  <c r="E70" i="1"/>
  <c r="B70" i="1"/>
  <c r="K57" i="1"/>
  <c r="H57" i="1"/>
  <c r="E57" i="1"/>
  <c r="B57" i="1"/>
  <c r="K56" i="1"/>
  <c r="H56" i="1"/>
  <c r="E56" i="1"/>
  <c r="B56" i="1"/>
  <c r="K43" i="1"/>
  <c r="H43" i="1"/>
  <c r="E43" i="1"/>
  <c r="B43" i="1"/>
  <c r="K42" i="1"/>
  <c r="H42" i="1"/>
  <c r="E42" i="1"/>
  <c r="B42" i="1"/>
  <c r="K29" i="1"/>
  <c r="E29" i="1"/>
  <c r="B29" i="1"/>
  <c r="K28" i="1"/>
  <c r="E28" i="1"/>
  <c r="B28" i="1"/>
  <c r="K27" i="1"/>
  <c r="E27" i="1"/>
  <c r="B27" i="1"/>
  <c r="K26" i="1"/>
  <c r="E26" i="1"/>
  <c r="B26" i="1"/>
  <c r="K25" i="1"/>
  <c r="E25" i="1"/>
  <c r="B25" i="1"/>
  <c r="K24" i="1"/>
  <c r="H24" i="1"/>
  <c r="E24" i="1"/>
  <c r="B24" i="1"/>
  <c r="L83" i="1"/>
  <c r="I83" i="1"/>
  <c r="E83" i="1"/>
  <c r="B83" i="1"/>
  <c r="B82" i="1"/>
  <c r="L69" i="1"/>
  <c r="H69" i="1"/>
  <c r="E69" i="1"/>
  <c r="B69" i="1"/>
  <c r="L68" i="1"/>
  <c r="H68" i="1"/>
  <c r="E68" i="1"/>
  <c r="B68" i="1"/>
  <c r="H67" i="1"/>
  <c r="E67" i="1"/>
  <c r="B67" i="1"/>
  <c r="E66" i="1"/>
  <c r="B66" i="1"/>
  <c r="B65" i="1"/>
  <c r="K55" i="1"/>
  <c r="H55" i="1"/>
  <c r="E55" i="1"/>
  <c r="B55" i="1"/>
  <c r="K54" i="1"/>
  <c r="H54" i="1"/>
  <c r="E54" i="1"/>
  <c r="B54" i="1"/>
  <c r="K53" i="1"/>
  <c r="H53" i="1"/>
  <c r="E53" i="1"/>
  <c r="B53" i="1"/>
  <c r="K52" i="1"/>
  <c r="H52" i="1"/>
  <c r="E52" i="1"/>
  <c r="B52" i="1"/>
  <c r="K51" i="1"/>
  <c r="H51" i="1"/>
  <c r="E51" i="1"/>
  <c r="B51" i="1"/>
  <c r="K41" i="1"/>
  <c r="H41" i="1"/>
  <c r="E41" i="1"/>
  <c r="B41" i="1"/>
  <c r="K40" i="1"/>
  <c r="H40" i="1"/>
  <c r="E40" i="1"/>
  <c r="B40" i="1"/>
  <c r="K39" i="1"/>
  <c r="H39" i="1"/>
  <c r="E39" i="1"/>
  <c r="B39" i="1"/>
  <c r="K38" i="1"/>
  <c r="H38" i="1"/>
  <c r="E38" i="1"/>
  <c r="B38" i="1"/>
  <c r="K37" i="1"/>
  <c r="H37" i="1"/>
  <c r="E37" i="1"/>
  <c r="B37" i="1"/>
  <c r="H36" i="1"/>
  <c r="E36" i="1"/>
  <c r="B36" i="1"/>
  <c r="H35" i="1"/>
  <c r="E35" i="1"/>
  <c r="B35" i="1"/>
  <c r="K23" i="1"/>
  <c r="H23" i="1"/>
  <c r="E23" i="1"/>
  <c r="B23" i="1"/>
  <c r="K22" i="1"/>
  <c r="H22" i="1"/>
  <c r="E22" i="1"/>
  <c r="B22" i="1"/>
  <c r="K21" i="1"/>
  <c r="H21" i="1"/>
  <c r="E21" i="1"/>
  <c r="B21" i="1"/>
  <c r="B11" i="1"/>
  <c r="H11" i="1"/>
  <c r="B10" i="1"/>
  <c r="H10" i="1"/>
  <c r="B9" i="1"/>
  <c r="F9" i="1"/>
  <c r="B8" i="1"/>
  <c r="D8" i="1"/>
  <c r="B7" i="1"/>
  <c r="F7" i="1"/>
  <c r="B6" i="1"/>
  <c r="D6" i="1"/>
  <c r="B5" i="1"/>
  <c r="F5" i="1"/>
  <c r="F8" i="1"/>
  <c r="D7" i="1"/>
  <c r="D10" i="1"/>
  <c r="D11" i="1"/>
  <c r="D5" i="1"/>
  <c r="F6" i="1"/>
  <c r="D9" i="1"/>
  <c r="F10" i="1"/>
  <c r="F11" i="1"/>
</calcChain>
</file>

<file path=xl/sharedStrings.xml><?xml version="1.0" encoding="utf-8"?>
<sst xmlns="http://schemas.openxmlformats.org/spreadsheetml/2006/main" count="196" uniqueCount="52">
  <si>
    <t>桃園市自辦市地重劃區理事會成員之性別人數</t>
    <phoneticPr fontId="1" type="noConversion"/>
  </si>
  <si>
    <t>單位:人；%</t>
    <phoneticPr fontId="1" type="noConversion"/>
  </si>
  <si>
    <t>年別</t>
    <phoneticPr fontId="1" type="noConversion"/>
  </si>
  <si>
    <t>總計</t>
  </si>
  <si>
    <t>男</t>
  </si>
  <si>
    <t>女</t>
  </si>
  <si>
    <t>其他
(公司)</t>
    <phoneticPr fontId="1" type="noConversion"/>
  </si>
  <si>
    <t>占比</t>
    <phoneticPr fontId="1" type="noConversion"/>
  </si>
  <si>
    <t>104年</t>
    <phoneticPr fontId="1" type="noConversion"/>
  </si>
  <si>
    <t>105年</t>
    <phoneticPr fontId="1" type="noConversion"/>
  </si>
  <si>
    <t>106年</t>
  </si>
  <si>
    <t>107年</t>
  </si>
  <si>
    <t>108年</t>
    <phoneticPr fontId="1" type="noConversion"/>
  </si>
  <si>
    <t>109年</t>
    <phoneticPr fontId="1" type="noConversion"/>
  </si>
  <si>
    <t>110年</t>
    <phoneticPr fontId="1" type="noConversion"/>
  </si>
  <si>
    <t>龜山區半嶺</t>
    <phoneticPr fontId="1" type="noConversion"/>
  </si>
  <si>
    <t>平鎮區和平</t>
    <phoneticPr fontId="1" type="noConversion"/>
  </si>
  <si>
    <t>龜山區華亞</t>
    <phoneticPr fontId="1" type="noConversion"/>
  </si>
  <si>
    <t>桃園區小檜溪暨埔子</t>
    <phoneticPr fontId="1" type="noConversion"/>
  </si>
  <si>
    <t>計</t>
    <phoneticPr fontId="1" type="noConversion"/>
  </si>
  <si>
    <t>男</t>
    <phoneticPr fontId="1" type="noConversion"/>
  </si>
  <si>
    <t>女</t>
    <phoneticPr fontId="1" type="noConversion"/>
  </si>
  <si>
    <t>八德區介壽</t>
    <phoneticPr fontId="1" type="noConversion"/>
  </si>
  <si>
    <t>龜山區大湖</t>
    <phoneticPr fontId="1" type="noConversion"/>
  </si>
  <si>
    <t>平鎮區山峰</t>
    <phoneticPr fontId="1" type="noConversion"/>
  </si>
  <si>
    <t>龜山區中興</t>
    <phoneticPr fontId="1" type="noConversion"/>
  </si>
  <si>
    <t>觀音區廣福</t>
    <phoneticPr fontId="1" type="noConversion"/>
  </si>
  <si>
    <t>觀音區富林</t>
    <phoneticPr fontId="1" type="noConversion"/>
  </si>
  <si>
    <t>龜山區長庚</t>
    <phoneticPr fontId="1" type="noConversion"/>
  </si>
  <si>
    <t>桃園區桃合福林</t>
    <phoneticPr fontId="1" type="noConversion"/>
  </si>
  <si>
    <t>其他</t>
    <phoneticPr fontId="1" type="noConversion"/>
  </si>
  <si>
    <t>桃園區福元</t>
    <phoneticPr fontId="1" type="noConversion"/>
  </si>
  <si>
    <t>龜山區壽山</t>
    <phoneticPr fontId="1" type="noConversion"/>
  </si>
  <si>
    <t>八德區貿開</t>
    <phoneticPr fontId="1" type="noConversion"/>
  </si>
  <si>
    <t>龜山區新興</t>
    <phoneticPr fontId="1" type="noConversion"/>
  </si>
  <si>
    <t>平鎮區長安貨物轉運</t>
    <phoneticPr fontId="1" type="noConversion"/>
  </si>
  <si>
    <t>楊梅區梅獅</t>
    <phoneticPr fontId="1" type="noConversion"/>
  </si>
  <si>
    <t>中壢區普義</t>
    <phoneticPr fontId="1" type="noConversion"/>
  </si>
  <si>
    <t>桃園區新龍鳳</t>
    <phoneticPr fontId="1" type="noConversion"/>
  </si>
  <si>
    <t>楊梅區大金山</t>
    <phoneticPr fontId="1" type="noConversion"/>
  </si>
  <si>
    <t>表1</t>
    <phoneticPr fontId="1" type="noConversion"/>
  </si>
  <si>
    <t>111年</t>
  </si>
  <si>
    <t>中壢區榮安</t>
    <phoneticPr fontId="1" type="noConversion"/>
  </si>
  <si>
    <t>中壢區泰豐</t>
    <phoneticPr fontId="1" type="noConversion"/>
  </si>
  <si>
    <t>表1-1~19：各重劃區理事會性別人數                                                                           單位:人</t>
    <phoneticPr fontId="1" type="noConversion"/>
  </si>
  <si>
    <t>112年</t>
  </si>
  <si>
    <t>資料來源：地政局重劃科</t>
    <phoneticPr fontId="1" type="noConversion"/>
  </si>
  <si>
    <t>112年</t>
    <phoneticPr fontId="1" type="noConversion"/>
  </si>
  <si>
    <t>113年</t>
  </si>
  <si>
    <t>113年</t>
    <phoneticPr fontId="1" type="noConversion"/>
  </si>
  <si>
    <t>114年</t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</si>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</sst>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_ "/>
    <numFmt numFmtId="178" formatCode="0.0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2" fontId="4" fillId="0" borderId="0" xfId="0" applyNumberFormat="1" applyFont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0" xfId="0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right" vertical="center" wrapText="1"/>
    </xf>
    <xf numFmtId="0" fontId="3" fillId="0" borderId="0" xfId="0" applyFont="1" applyBorder="1">
      <alignment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17" xfId="0" applyFont="1" applyBorder="1">
      <alignment vertical="center"/>
    </xf>
    <xf numFmtId="0" fontId="0" fillId="0" borderId="8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2"/>
  <sheetViews>
    <sheetView tabSelected="1" zoomScale="85" zoomScaleNormal="85" workbookViewId="0">
      <selection activeCell="A101" sqref="A101:M101"/>
    </sheetView>
  </sheetViews>
  <sheetFormatPr defaultRowHeight="16.5" customHeight="1" x14ac:dyDescent="0.25"/>
  <cols>
    <col min="1" max="1" width="10.75" style="1" customWidth="1"/>
    <col min="2" max="8" width="8.75" style="1" customWidth="1"/>
    <col min="9" max="16384" width="9" style="1"/>
  </cols>
  <sheetData>
    <row r="1" spans="1:8" ht="16.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</row>
    <row r="2" spans="1:8" ht="16.5" customHeight="1" thickBot="1" x14ac:dyDescent="0.3">
      <c r="A2" s="14" t="s">
        <v>40</v>
      </c>
      <c r="B2" s="14"/>
      <c r="C2" s="14"/>
      <c r="D2" s="14"/>
      <c r="E2" s="14"/>
      <c r="F2" s="14"/>
      <c r="G2" s="29" t="s">
        <v>1</v>
      </c>
      <c r="H2" s="29"/>
    </row>
    <row r="3" spans="1:8" ht="16.5" customHeight="1" thickBot="1" x14ac:dyDescent="0.3">
      <c r="A3" s="30" t="s">
        <v>2</v>
      </c>
      <c r="B3" s="32" t="s">
        <v>3</v>
      </c>
      <c r="C3" s="34" t="s">
        <v>4</v>
      </c>
      <c r="D3" s="2"/>
      <c r="E3" s="34" t="s">
        <v>5</v>
      </c>
      <c r="F3" s="2"/>
      <c r="G3" s="34" t="s">
        <v>6</v>
      </c>
      <c r="H3" s="2"/>
    </row>
    <row r="4" spans="1:8" ht="16.5" customHeight="1" thickBot="1" x14ac:dyDescent="0.3">
      <c r="A4" s="31"/>
      <c r="B4" s="33"/>
      <c r="C4" s="35"/>
      <c r="D4" s="23" t="s">
        <v>7</v>
      </c>
      <c r="E4" s="35"/>
      <c r="F4" s="3" t="s">
        <v>7</v>
      </c>
      <c r="G4" s="35"/>
      <c r="H4" s="24" t="s">
        <v>7</v>
      </c>
    </row>
    <row r="5" spans="1:8" ht="16.5" customHeight="1" x14ac:dyDescent="0.25">
      <c r="A5" s="16" t="s">
        <v>8</v>
      </c>
      <c r="B5" s="4">
        <f t="shared" ref="B5:B9" si="0">C5+E5</f>
        <v>55</v>
      </c>
      <c r="C5" s="5">
        <v>47</v>
      </c>
      <c r="D5" s="6">
        <f>C5/$B$5*100</f>
        <v>85.454545454545453</v>
      </c>
      <c r="E5" s="5">
        <v>8</v>
      </c>
      <c r="F5" s="6">
        <f>E5/$B$5*100</f>
        <v>14.545454545454545</v>
      </c>
      <c r="G5" s="15"/>
      <c r="H5" s="15"/>
    </row>
    <row r="6" spans="1:8" ht="16.5" customHeight="1" x14ac:dyDescent="0.25">
      <c r="A6" s="7" t="s">
        <v>9</v>
      </c>
      <c r="B6" s="4">
        <f t="shared" si="0"/>
        <v>55</v>
      </c>
      <c r="C6" s="5">
        <v>47</v>
      </c>
      <c r="D6" s="6">
        <f>C6/$B$6*100</f>
        <v>85.454545454545453</v>
      </c>
      <c r="E6" s="5">
        <v>8</v>
      </c>
      <c r="F6" s="6">
        <f>E6/$B$6*100</f>
        <v>14.545454545454545</v>
      </c>
      <c r="G6" s="15"/>
      <c r="H6" s="15"/>
    </row>
    <row r="7" spans="1:8" ht="16.5" customHeight="1" x14ac:dyDescent="0.25">
      <c r="A7" s="7" t="s">
        <v>10</v>
      </c>
      <c r="B7" s="4">
        <f t="shared" si="0"/>
        <v>91</v>
      </c>
      <c r="C7" s="5">
        <v>77</v>
      </c>
      <c r="D7" s="6">
        <f>C7/$B$7*100</f>
        <v>84.615384615384613</v>
      </c>
      <c r="E7" s="5">
        <v>14</v>
      </c>
      <c r="F7" s="6">
        <f>E7/$B$7*100</f>
        <v>15.384615384615385</v>
      </c>
      <c r="G7" s="15"/>
      <c r="H7" s="15"/>
    </row>
    <row r="8" spans="1:8" ht="16.5" customHeight="1" x14ac:dyDescent="0.25">
      <c r="A8" s="7" t="s">
        <v>11</v>
      </c>
      <c r="B8" s="4">
        <f t="shared" si="0"/>
        <v>99</v>
      </c>
      <c r="C8" s="5">
        <v>83</v>
      </c>
      <c r="D8" s="6">
        <f>C8/$B$8*100</f>
        <v>83.838383838383834</v>
      </c>
      <c r="E8" s="5">
        <v>16</v>
      </c>
      <c r="F8" s="6">
        <f>E8/$B$8*100</f>
        <v>16.161616161616163</v>
      </c>
      <c r="G8" s="15"/>
      <c r="H8" s="15"/>
    </row>
    <row r="9" spans="1:8" ht="16.5" customHeight="1" x14ac:dyDescent="0.25">
      <c r="A9" s="7" t="s">
        <v>12</v>
      </c>
      <c r="B9" s="4">
        <f t="shared" si="0"/>
        <v>89</v>
      </c>
      <c r="C9" s="5">
        <v>72</v>
      </c>
      <c r="D9" s="6">
        <f>C9/$B$9*100</f>
        <v>80.898876404494374</v>
      </c>
      <c r="E9" s="5">
        <v>17</v>
      </c>
      <c r="F9" s="6">
        <f>E9/$B$9*100</f>
        <v>19.101123595505616</v>
      </c>
      <c r="G9" s="15"/>
      <c r="H9" s="15"/>
    </row>
    <row r="10" spans="1:8" ht="16.5" customHeight="1" x14ac:dyDescent="0.25">
      <c r="A10" s="7" t="s">
        <v>13</v>
      </c>
      <c r="B10" s="4">
        <f>C10+E10+G10</f>
        <v>109</v>
      </c>
      <c r="C10" s="5">
        <v>90</v>
      </c>
      <c r="D10" s="6">
        <f>C10/$B$10*100</f>
        <v>82.568807339449549</v>
      </c>
      <c r="E10" s="5">
        <v>17</v>
      </c>
      <c r="F10" s="6">
        <f>E10/$B$10*100</f>
        <v>15.596330275229359</v>
      </c>
      <c r="G10" s="15">
        <v>2</v>
      </c>
      <c r="H10" s="8">
        <f>G10/$B$10*100</f>
        <v>1.834862385321101</v>
      </c>
    </row>
    <row r="11" spans="1:8" ht="16.5" customHeight="1" x14ac:dyDescent="0.25">
      <c r="A11" s="7" t="s">
        <v>14</v>
      </c>
      <c r="B11" s="9">
        <f>C11+E11+G11</f>
        <v>137</v>
      </c>
      <c r="C11" s="9">
        <v>103</v>
      </c>
      <c r="D11" s="6">
        <f>C11/$B$11*100</f>
        <v>75.18248175182481</v>
      </c>
      <c r="E11" s="4">
        <v>23</v>
      </c>
      <c r="F11" s="6">
        <f>E11/$B$11*100</f>
        <v>16.788321167883211</v>
      </c>
      <c r="G11" s="15">
        <v>11</v>
      </c>
      <c r="H11" s="8">
        <f>G11/$B$11*100</f>
        <v>8.0291970802919703</v>
      </c>
    </row>
    <row r="12" spans="1:8" ht="16.5" customHeight="1" x14ac:dyDescent="0.25">
      <c r="A12" s="7" t="s">
        <v>41</v>
      </c>
      <c r="B12" s="5">
        <v>145</v>
      </c>
      <c r="C12" s="5">
        <v>104</v>
      </c>
      <c r="D12" s="5">
        <v>71.72</v>
      </c>
      <c r="E12" s="5">
        <v>28</v>
      </c>
      <c r="F12" s="5">
        <v>19.309999999999999</v>
      </c>
      <c r="G12" s="5">
        <v>13</v>
      </c>
      <c r="H12" s="5">
        <v>8.9700000000000006</v>
      </c>
    </row>
    <row r="13" spans="1:8" ht="16.5" customHeight="1" x14ac:dyDescent="0.25">
      <c r="A13" s="7" t="s">
        <v>45</v>
      </c>
      <c r="B13" s="18">
        <v>145</v>
      </c>
      <c r="C13" s="18">
        <v>106</v>
      </c>
      <c r="D13" s="19">
        <v>73.099999999999994</v>
      </c>
      <c r="E13" s="18">
        <v>26</v>
      </c>
      <c r="F13" s="18">
        <v>17.93</v>
      </c>
      <c r="G13" s="18">
        <v>13</v>
      </c>
      <c r="H13" s="18">
        <v>8.9700000000000006</v>
      </c>
    </row>
    <row r="14" spans="1:8" ht="16.5" customHeight="1" x14ac:dyDescent="0.25">
      <c r="A14" s="7" t="s">
        <v>48</v>
      </c>
      <c r="B14" s="18">
        <v>114</v>
      </c>
      <c r="C14" s="18">
        <v>79</v>
      </c>
      <c r="D14" s="18">
        <v>69.3</v>
      </c>
      <c r="E14" s="18">
        <v>23</v>
      </c>
      <c r="F14" s="18">
        <v>20.170000000000002</v>
      </c>
      <c r="G14" s="18">
        <v>12</v>
      </c>
      <c r="H14" s="18">
        <v>10.53</v>
      </c>
    </row>
    <row r="15" spans="1:8" ht="16.5" customHeight="1" thickBot="1" x14ac:dyDescent="0.3">
      <c r="A15" s="41" t="s">
        <v>50</v>
      </c>
      <c r="B15" s="42">
        <v>161</v>
      </c>
      <c r="C15" s="42">
        <v>121</v>
      </c>
      <c r="D15" s="42">
        <v>75.150000000000006</v>
      </c>
      <c r="E15" s="42">
        <v>26</v>
      </c>
      <c r="F15" s="42">
        <v>16.149999999999999</v>
      </c>
      <c r="G15" s="42">
        <v>14</v>
      </c>
      <c r="H15" s="42">
        <v>8.6999999999999993</v>
      </c>
    </row>
    <row r="16" spans="1:8" ht="16.5" customHeight="1" x14ac:dyDescent="0.25">
      <c r="A16" s="11" t="s">
        <v>46</v>
      </c>
    </row>
    <row r="17" spans="1:13" ht="16.5" customHeight="1" x14ac:dyDescent="0.25">
      <c r="A17" s="11"/>
    </row>
    <row r="18" spans="1:13" ht="16.5" customHeight="1" thickBot="1" x14ac:dyDescent="0.3">
      <c r="A18" s="38" t="s">
        <v>44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</row>
    <row r="19" spans="1:13" ht="16.5" customHeight="1" thickBot="1" x14ac:dyDescent="0.3">
      <c r="A19" s="37" t="s">
        <v>2</v>
      </c>
      <c r="B19" s="25" t="s">
        <v>15</v>
      </c>
      <c r="C19" s="25"/>
      <c r="D19" s="25"/>
      <c r="E19" s="25" t="s">
        <v>16</v>
      </c>
      <c r="F19" s="25"/>
      <c r="G19" s="25"/>
      <c r="H19" s="25" t="s">
        <v>17</v>
      </c>
      <c r="I19" s="25"/>
      <c r="J19" s="25"/>
      <c r="K19" s="25" t="s">
        <v>18</v>
      </c>
      <c r="L19" s="25"/>
      <c r="M19" s="26"/>
    </row>
    <row r="20" spans="1:13" ht="16.5" customHeight="1" thickBot="1" x14ac:dyDescent="0.3">
      <c r="A20" s="37"/>
      <c r="B20" s="12" t="s">
        <v>19</v>
      </c>
      <c r="C20" s="12" t="s">
        <v>20</v>
      </c>
      <c r="D20" s="12" t="s">
        <v>21</v>
      </c>
      <c r="E20" s="12" t="s">
        <v>19</v>
      </c>
      <c r="F20" s="12" t="s">
        <v>20</v>
      </c>
      <c r="G20" s="12" t="s">
        <v>21</v>
      </c>
      <c r="H20" s="12" t="s">
        <v>19</v>
      </c>
      <c r="I20" s="12" t="s">
        <v>20</v>
      </c>
      <c r="J20" s="12" t="s">
        <v>21</v>
      </c>
      <c r="K20" s="12" t="s">
        <v>19</v>
      </c>
      <c r="L20" s="12" t="s">
        <v>20</v>
      </c>
      <c r="M20" s="13" t="s">
        <v>21</v>
      </c>
    </row>
    <row r="21" spans="1:13" ht="16.5" customHeight="1" x14ac:dyDescent="0.25">
      <c r="A21" s="16" t="s">
        <v>8</v>
      </c>
      <c r="B21" s="15">
        <f>C21+D21</f>
        <v>7</v>
      </c>
      <c r="C21" s="15">
        <v>6</v>
      </c>
      <c r="D21" s="15">
        <v>1</v>
      </c>
      <c r="E21" s="15">
        <f>F21+G21</f>
        <v>7</v>
      </c>
      <c r="F21" s="15">
        <v>6</v>
      </c>
      <c r="G21" s="15">
        <v>1</v>
      </c>
      <c r="H21" s="15">
        <f>I21+J21</f>
        <v>7</v>
      </c>
      <c r="I21" s="15">
        <v>7</v>
      </c>
      <c r="J21" s="15">
        <v>0</v>
      </c>
      <c r="K21" s="15">
        <f>L21+M21</f>
        <v>7</v>
      </c>
      <c r="L21" s="15">
        <v>6</v>
      </c>
      <c r="M21" s="15">
        <v>1</v>
      </c>
    </row>
    <row r="22" spans="1:13" ht="16.5" customHeight="1" x14ac:dyDescent="0.25">
      <c r="A22" s="7" t="s">
        <v>9</v>
      </c>
      <c r="B22" s="15">
        <f t="shared" ref="B22:B28" si="1">C22+D22</f>
        <v>7</v>
      </c>
      <c r="C22" s="15">
        <v>6</v>
      </c>
      <c r="D22" s="15">
        <v>1</v>
      </c>
      <c r="E22" s="15">
        <f t="shared" ref="E22:E28" si="2">F22+G22</f>
        <v>7</v>
      </c>
      <c r="F22" s="15">
        <v>6</v>
      </c>
      <c r="G22" s="15">
        <v>1</v>
      </c>
      <c r="H22" s="15">
        <f t="shared" ref="H22:H24" si="3">I22+J22</f>
        <v>7</v>
      </c>
      <c r="I22" s="15">
        <v>7</v>
      </c>
      <c r="J22" s="15">
        <v>0</v>
      </c>
      <c r="K22" s="15">
        <f t="shared" ref="K22:K30" si="4">L22+M22</f>
        <v>7</v>
      </c>
      <c r="L22" s="15">
        <v>6</v>
      </c>
      <c r="M22" s="15">
        <v>1</v>
      </c>
    </row>
    <row r="23" spans="1:13" ht="16.5" customHeight="1" x14ac:dyDescent="0.25">
      <c r="A23" s="7" t="s">
        <v>10</v>
      </c>
      <c r="B23" s="15">
        <f t="shared" si="1"/>
        <v>7</v>
      </c>
      <c r="C23" s="15">
        <v>6</v>
      </c>
      <c r="D23" s="15">
        <v>1</v>
      </c>
      <c r="E23" s="15">
        <f t="shared" si="2"/>
        <v>7</v>
      </c>
      <c r="F23" s="15">
        <v>6</v>
      </c>
      <c r="G23" s="15">
        <v>1</v>
      </c>
      <c r="H23" s="15">
        <f t="shared" si="3"/>
        <v>7</v>
      </c>
      <c r="I23" s="15">
        <v>7</v>
      </c>
      <c r="J23" s="15">
        <v>0</v>
      </c>
      <c r="K23" s="15">
        <f t="shared" si="4"/>
        <v>7</v>
      </c>
      <c r="L23" s="15">
        <v>6</v>
      </c>
      <c r="M23" s="15">
        <v>1</v>
      </c>
    </row>
    <row r="24" spans="1:13" ht="16.5" customHeight="1" x14ac:dyDescent="0.25">
      <c r="A24" s="7" t="s">
        <v>11</v>
      </c>
      <c r="B24" s="15">
        <f t="shared" si="1"/>
        <v>7</v>
      </c>
      <c r="C24" s="15">
        <v>6</v>
      </c>
      <c r="D24" s="15">
        <v>1</v>
      </c>
      <c r="E24" s="15">
        <f t="shared" si="2"/>
        <v>7</v>
      </c>
      <c r="F24" s="15">
        <v>6</v>
      </c>
      <c r="G24" s="15">
        <v>1</v>
      </c>
      <c r="H24" s="15">
        <f t="shared" si="3"/>
        <v>7</v>
      </c>
      <c r="I24" s="15">
        <v>7</v>
      </c>
      <c r="J24" s="15">
        <v>0</v>
      </c>
      <c r="K24" s="15">
        <f t="shared" si="4"/>
        <v>7</v>
      </c>
      <c r="L24" s="15">
        <v>6</v>
      </c>
      <c r="M24" s="15">
        <v>1</v>
      </c>
    </row>
    <row r="25" spans="1:13" ht="16.5" customHeight="1" x14ac:dyDescent="0.25">
      <c r="A25" s="7" t="s">
        <v>12</v>
      </c>
      <c r="B25" s="15">
        <f t="shared" si="1"/>
        <v>7</v>
      </c>
      <c r="C25" s="15">
        <v>6</v>
      </c>
      <c r="D25" s="15">
        <v>1</v>
      </c>
      <c r="E25" s="15">
        <f t="shared" si="2"/>
        <v>7</v>
      </c>
      <c r="F25" s="15">
        <v>6</v>
      </c>
      <c r="G25" s="15">
        <v>1</v>
      </c>
      <c r="H25" s="36"/>
      <c r="I25" s="36"/>
      <c r="J25" s="36"/>
      <c r="K25" s="15">
        <f t="shared" si="4"/>
        <v>7</v>
      </c>
      <c r="L25" s="15">
        <v>6</v>
      </c>
      <c r="M25" s="15">
        <v>1</v>
      </c>
    </row>
    <row r="26" spans="1:13" ht="16.5" customHeight="1" x14ac:dyDescent="0.25">
      <c r="A26" s="7" t="s">
        <v>13</v>
      </c>
      <c r="B26" s="15">
        <f t="shared" si="1"/>
        <v>7</v>
      </c>
      <c r="C26" s="15">
        <v>6</v>
      </c>
      <c r="D26" s="15">
        <v>1</v>
      </c>
      <c r="E26" s="15">
        <f t="shared" si="2"/>
        <v>7</v>
      </c>
      <c r="F26" s="15">
        <v>6</v>
      </c>
      <c r="G26" s="15">
        <v>1</v>
      </c>
      <c r="H26" s="15"/>
      <c r="I26" s="15"/>
      <c r="J26" s="15"/>
      <c r="K26" s="15">
        <f t="shared" si="4"/>
        <v>7</v>
      </c>
      <c r="L26" s="15">
        <v>6</v>
      </c>
      <c r="M26" s="15">
        <v>1</v>
      </c>
    </row>
    <row r="27" spans="1:13" ht="16.5" customHeight="1" x14ac:dyDescent="0.25">
      <c r="A27" s="7" t="s">
        <v>14</v>
      </c>
      <c r="B27" s="20">
        <f t="shared" si="1"/>
        <v>7</v>
      </c>
      <c r="C27" s="15">
        <v>6</v>
      </c>
      <c r="D27" s="15">
        <v>1</v>
      </c>
      <c r="E27" s="15">
        <f t="shared" si="2"/>
        <v>7</v>
      </c>
      <c r="F27" s="15">
        <v>6</v>
      </c>
      <c r="G27" s="15">
        <v>1</v>
      </c>
      <c r="H27" s="15"/>
      <c r="I27" s="15"/>
      <c r="J27" s="15"/>
      <c r="K27" s="15">
        <f t="shared" si="4"/>
        <v>7</v>
      </c>
      <c r="L27" s="15">
        <v>6</v>
      </c>
      <c r="M27" s="15">
        <v>1</v>
      </c>
    </row>
    <row r="28" spans="1:13" ht="16.5" customHeight="1" x14ac:dyDescent="0.25">
      <c r="A28" s="7" t="s">
        <v>41</v>
      </c>
      <c r="B28" s="20">
        <f t="shared" si="1"/>
        <v>7</v>
      </c>
      <c r="C28" s="21">
        <v>6</v>
      </c>
      <c r="D28" s="21">
        <v>1</v>
      </c>
      <c r="E28" s="21">
        <f t="shared" si="2"/>
        <v>7</v>
      </c>
      <c r="F28" s="21">
        <v>6</v>
      </c>
      <c r="G28" s="21">
        <v>1</v>
      </c>
      <c r="H28" s="21"/>
      <c r="I28" s="21"/>
      <c r="J28" s="21"/>
      <c r="K28" s="21">
        <f t="shared" si="4"/>
        <v>7</v>
      </c>
      <c r="L28" s="21">
        <v>6</v>
      </c>
      <c r="M28" s="21">
        <v>1</v>
      </c>
    </row>
    <row r="29" spans="1:13" ht="16.5" customHeight="1" x14ac:dyDescent="0.25">
      <c r="A29" s="7" t="s">
        <v>47</v>
      </c>
      <c r="B29" s="20">
        <f>C29+D29</f>
        <v>7</v>
      </c>
      <c r="C29" s="21">
        <v>6</v>
      </c>
      <c r="D29" s="21">
        <v>1</v>
      </c>
      <c r="E29" s="21">
        <f>F29+G29</f>
        <v>7</v>
      </c>
      <c r="F29" s="21">
        <v>6</v>
      </c>
      <c r="G29" s="21">
        <v>1</v>
      </c>
      <c r="H29" s="21"/>
      <c r="I29" s="21"/>
      <c r="J29" s="21"/>
      <c r="K29" s="21">
        <f t="shared" si="4"/>
        <v>7</v>
      </c>
      <c r="L29" s="21">
        <v>6</v>
      </c>
      <c r="M29" s="21">
        <v>1</v>
      </c>
    </row>
    <row r="30" spans="1:13" ht="16.5" customHeight="1" x14ac:dyDescent="0.25">
      <c r="A30" s="7" t="s">
        <v>48</v>
      </c>
      <c r="B30" s="20">
        <f>C30+D30</f>
        <v>7</v>
      </c>
      <c r="C30" s="21">
        <v>6</v>
      </c>
      <c r="D30" s="21">
        <v>1</v>
      </c>
      <c r="E30" s="21">
        <f>F30+G30</f>
        <v>7</v>
      </c>
      <c r="F30" s="21">
        <v>6</v>
      </c>
      <c r="G30" s="21">
        <v>1</v>
      </c>
      <c r="H30" s="21"/>
      <c r="I30" s="21"/>
      <c r="J30" s="21"/>
      <c r="K30" s="21">
        <f t="shared" si="4"/>
        <v>7</v>
      </c>
      <c r="L30" s="21">
        <v>6</v>
      </c>
      <c r="M30" s="21">
        <v>1</v>
      </c>
    </row>
    <row r="31" spans="1:13" ht="16.5" customHeight="1" thickBot="1" x14ac:dyDescent="0.3">
      <c r="A31" s="41" t="s">
        <v>51</v>
      </c>
      <c r="B31" s="47">
        <f>C31+D31</f>
        <v>7</v>
      </c>
      <c r="C31" s="46">
        <v>6</v>
      </c>
      <c r="D31" s="46">
        <v>1</v>
      </c>
      <c r="E31" s="46">
        <f>F31+G31</f>
        <v>7</v>
      </c>
      <c r="F31" s="46">
        <v>6</v>
      </c>
      <c r="G31" s="46">
        <v>1</v>
      </c>
      <c r="H31" s="46">
        <f>I31+J31</f>
        <v>7</v>
      </c>
      <c r="I31" s="46">
        <v>7</v>
      </c>
      <c r="J31" s="46">
        <v>0</v>
      </c>
      <c r="K31" s="46">
        <f>L31+M31</f>
        <v>7</v>
      </c>
      <c r="L31" s="46">
        <v>6</v>
      </c>
      <c r="M31" s="46">
        <v>1</v>
      </c>
    </row>
    <row r="32" spans="1:13" ht="16.5" customHeight="1" thickBot="1" x14ac:dyDescent="0.3"/>
    <row r="33" spans="1:14" ht="16.5" customHeight="1" thickBot="1" x14ac:dyDescent="0.3">
      <c r="A33" s="37" t="s">
        <v>2</v>
      </c>
      <c r="B33" s="25" t="s">
        <v>22</v>
      </c>
      <c r="C33" s="25"/>
      <c r="D33" s="25"/>
      <c r="E33" s="25" t="s">
        <v>23</v>
      </c>
      <c r="F33" s="25"/>
      <c r="G33" s="25"/>
      <c r="H33" s="25" t="s">
        <v>24</v>
      </c>
      <c r="I33" s="25"/>
      <c r="J33" s="25"/>
      <c r="K33" s="25" t="s">
        <v>25</v>
      </c>
      <c r="L33" s="25"/>
      <c r="M33" s="26"/>
    </row>
    <row r="34" spans="1:14" ht="16.5" customHeight="1" thickBot="1" x14ac:dyDescent="0.3">
      <c r="A34" s="37"/>
      <c r="B34" s="12" t="s">
        <v>19</v>
      </c>
      <c r="C34" s="12" t="s">
        <v>20</v>
      </c>
      <c r="D34" s="12" t="s">
        <v>21</v>
      </c>
      <c r="E34" s="12" t="s">
        <v>19</v>
      </c>
      <c r="F34" s="12" t="s">
        <v>20</v>
      </c>
      <c r="G34" s="12" t="s">
        <v>21</v>
      </c>
      <c r="H34" s="12" t="s">
        <v>19</v>
      </c>
      <c r="I34" s="12" t="s">
        <v>20</v>
      </c>
      <c r="J34" s="12" t="s">
        <v>21</v>
      </c>
      <c r="K34" s="12" t="s">
        <v>19</v>
      </c>
      <c r="L34" s="12" t="s">
        <v>20</v>
      </c>
      <c r="M34" s="13" t="s">
        <v>21</v>
      </c>
    </row>
    <row r="35" spans="1:14" ht="16.5" customHeight="1" x14ac:dyDescent="0.25">
      <c r="A35" s="16" t="s">
        <v>8</v>
      </c>
      <c r="B35" s="15">
        <f>C35+D35</f>
        <v>9</v>
      </c>
      <c r="C35" s="15">
        <v>9</v>
      </c>
      <c r="D35" s="15">
        <v>0</v>
      </c>
      <c r="E35" s="15">
        <f>F35+G35</f>
        <v>9</v>
      </c>
      <c r="F35" s="15">
        <v>9</v>
      </c>
      <c r="G35" s="15">
        <v>0</v>
      </c>
      <c r="H35" s="15">
        <f>I35+J35</f>
        <v>9</v>
      </c>
      <c r="I35" s="15">
        <v>4</v>
      </c>
      <c r="J35" s="10">
        <v>5</v>
      </c>
      <c r="K35" s="15"/>
      <c r="L35" s="15"/>
      <c r="M35" s="15"/>
    </row>
    <row r="36" spans="1:14" ht="16.5" customHeight="1" x14ac:dyDescent="0.25">
      <c r="A36" s="7" t="s">
        <v>9</v>
      </c>
      <c r="B36" s="15">
        <f t="shared" ref="B36:B42" si="5">C36+D36</f>
        <v>9</v>
      </c>
      <c r="C36" s="15">
        <v>9</v>
      </c>
      <c r="D36" s="15">
        <v>0</v>
      </c>
      <c r="E36" s="15">
        <f t="shared" ref="E36:E42" si="6">F36+G36</f>
        <v>9</v>
      </c>
      <c r="F36" s="15">
        <v>9</v>
      </c>
      <c r="G36" s="15">
        <v>0</v>
      </c>
      <c r="H36" s="15">
        <f t="shared" ref="H36:H42" si="7">I36+J36</f>
        <v>9</v>
      </c>
      <c r="I36" s="15">
        <v>4</v>
      </c>
      <c r="J36" s="10">
        <v>5</v>
      </c>
      <c r="K36" s="15"/>
      <c r="L36" s="15"/>
      <c r="M36" s="15"/>
    </row>
    <row r="37" spans="1:14" ht="16.5" customHeight="1" x14ac:dyDescent="0.25">
      <c r="A37" s="7" t="s">
        <v>10</v>
      </c>
      <c r="B37" s="15">
        <f t="shared" si="5"/>
        <v>9</v>
      </c>
      <c r="C37" s="15">
        <v>9</v>
      </c>
      <c r="D37" s="15">
        <v>0</v>
      </c>
      <c r="E37" s="15">
        <f t="shared" si="6"/>
        <v>9</v>
      </c>
      <c r="F37" s="15">
        <v>9</v>
      </c>
      <c r="G37" s="15">
        <v>0</v>
      </c>
      <c r="H37" s="15">
        <f t="shared" si="7"/>
        <v>7</v>
      </c>
      <c r="I37" s="15">
        <v>4</v>
      </c>
      <c r="J37" s="10">
        <v>3</v>
      </c>
      <c r="K37" s="10">
        <f t="shared" ref="K37:K42" si="8">L37+M37</f>
        <v>3</v>
      </c>
      <c r="L37" s="10">
        <v>2</v>
      </c>
      <c r="M37" s="10">
        <v>1</v>
      </c>
    </row>
    <row r="38" spans="1:14" ht="16.5" customHeight="1" x14ac:dyDescent="0.25">
      <c r="A38" s="7" t="s">
        <v>11</v>
      </c>
      <c r="B38" s="15">
        <f t="shared" si="5"/>
        <v>9</v>
      </c>
      <c r="C38" s="15">
        <v>9</v>
      </c>
      <c r="D38" s="15">
        <v>0</v>
      </c>
      <c r="E38" s="15">
        <f t="shared" si="6"/>
        <v>9</v>
      </c>
      <c r="F38" s="15">
        <v>9</v>
      </c>
      <c r="G38" s="15">
        <v>0</v>
      </c>
      <c r="H38" s="15">
        <f t="shared" si="7"/>
        <v>9</v>
      </c>
      <c r="I38" s="10">
        <v>5</v>
      </c>
      <c r="J38" s="10">
        <v>4</v>
      </c>
      <c r="K38" s="10">
        <f t="shared" si="8"/>
        <v>3</v>
      </c>
      <c r="L38" s="10">
        <v>2</v>
      </c>
      <c r="M38" s="10">
        <v>1</v>
      </c>
    </row>
    <row r="39" spans="1:14" ht="16.5" customHeight="1" x14ac:dyDescent="0.25">
      <c r="A39" s="7" t="s">
        <v>12</v>
      </c>
      <c r="B39" s="15">
        <f t="shared" si="5"/>
        <v>9</v>
      </c>
      <c r="C39" s="15">
        <v>9</v>
      </c>
      <c r="D39" s="15">
        <v>0</v>
      </c>
      <c r="E39" s="15">
        <f t="shared" si="6"/>
        <v>9</v>
      </c>
      <c r="F39" s="15">
        <v>9</v>
      </c>
      <c r="G39" s="15">
        <v>0</v>
      </c>
      <c r="H39" s="15">
        <f t="shared" si="7"/>
        <v>9</v>
      </c>
      <c r="I39" s="10">
        <v>5</v>
      </c>
      <c r="J39" s="10">
        <v>4</v>
      </c>
      <c r="K39" s="10">
        <f t="shared" si="8"/>
        <v>3</v>
      </c>
      <c r="L39" s="10">
        <v>2</v>
      </c>
      <c r="M39" s="10">
        <v>1</v>
      </c>
    </row>
    <row r="40" spans="1:14" ht="16.5" customHeight="1" x14ac:dyDescent="0.25">
      <c r="A40" s="7" t="s">
        <v>13</v>
      </c>
      <c r="B40" s="15">
        <f t="shared" si="5"/>
        <v>9</v>
      </c>
      <c r="C40" s="15">
        <v>9</v>
      </c>
      <c r="D40" s="15">
        <v>0</v>
      </c>
      <c r="E40" s="15">
        <f t="shared" si="6"/>
        <v>9</v>
      </c>
      <c r="F40" s="15">
        <v>9</v>
      </c>
      <c r="G40" s="15">
        <v>0</v>
      </c>
      <c r="H40" s="15">
        <f t="shared" si="7"/>
        <v>9</v>
      </c>
      <c r="I40" s="10">
        <v>5</v>
      </c>
      <c r="J40" s="10">
        <v>4</v>
      </c>
      <c r="K40" s="10">
        <f t="shared" si="8"/>
        <v>3</v>
      </c>
      <c r="L40" s="10">
        <v>2</v>
      </c>
      <c r="M40" s="10">
        <v>1</v>
      </c>
    </row>
    <row r="41" spans="1:14" ht="16.5" customHeight="1" x14ac:dyDescent="0.25">
      <c r="A41" s="7" t="s">
        <v>14</v>
      </c>
      <c r="B41" s="15">
        <f t="shared" si="5"/>
        <v>9</v>
      </c>
      <c r="C41" s="15">
        <v>9</v>
      </c>
      <c r="D41" s="15">
        <v>0</v>
      </c>
      <c r="E41" s="15">
        <f t="shared" si="6"/>
        <v>9</v>
      </c>
      <c r="F41" s="15">
        <v>9</v>
      </c>
      <c r="G41" s="15">
        <v>0</v>
      </c>
      <c r="H41" s="15">
        <f t="shared" si="7"/>
        <v>9</v>
      </c>
      <c r="I41" s="10">
        <v>5</v>
      </c>
      <c r="J41" s="10">
        <v>4</v>
      </c>
      <c r="K41" s="10">
        <f t="shared" si="8"/>
        <v>3</v>
      </c>
      <c r="L41" s="10">
        <v>2</v>
      </c>
      <c r="M41" s="10">
        <v>1</v>
      </c>
    </row>
    <row r="42" spans="1:14" ht="16.5" customHeight="1" x14ac:dyDescent="0.25">
      <c r="A42" s="7" t="s">
        <v>41</v>
      </c>
      <c r="B42" s="21">
        <f t="shared" si="5"/>
        <v>9</v>
      </c>
      <c r="C42" s="21">
        <v>9</v>
      </c>
      <c r="D42" s="21">
        <v>0</v>
      </c>
      <c r="E42" s="21">
        <f t="shared" si="6"/>
        <v>9</v>
      </c>
      <c r="F42" s="21">
        <v>9</v>
      </c>
      <c r="G42" s="21">
        <v>0</v>
      </c>
      <c r="H42" s="21">
        <f t="shared" si="7"/>
        <v>9</v>
      </c>
      <c r="I42" s="22">
        <v>5</v>
      </c>
      <c r="J42" s="22">
        <v>4</v>
      </c>
      <c r="K42" s="22">
        <f t="shared" si="8"/>
        <v>3</v>
      </c>
      <c r="L42" s="22">
        <v>2</v>
      </c>
      <c r="M42" s="22">
        <v>1</v>
      </c>
    </row>
    <row r="43" spans="1:14" ht="16.5" customHeight="1" x14ac:dyDescent="0.25">
      <c r="A43" s="7" t="s">
        <v>47</v>
      </c>
      <c r="B43" s="20">
        <f>C43+D43</f>
        <v>9</v>
      </c>
      <c r="C43" s="21">
        <v>9</v>
      </c>
      <c r="D43" s="21">
        <v>0</v>
      </c>
      <c r="E43" s="21">
        <f>F43+G43</f>
        <v>9</v>
      </c>
      <c r="F43" s="21">
        <v>9</v>
      </c>
      <c r="G43" s="21">
        <v>0</v>
      </c>
      <c r="H43" s="21">
        <f>I43+J43</f>
        <v>9</v>
      </c>
      <c r="I43" s="21">
        <v>5</v>
      </c>
      <c r="J43" s="21">
        <v>4</v>
      </c>
      <c r="K43" s="21">
        <f>L43+M43</f>
        <v>3</v>
      </c>
      <c r="L43" s="21">
        <v>2</v>
      </c>
      <c r="M43" s="21">
        <v>1</v>
      </c>
    </row>
    <row r="44" spans="1:14" ht="16.5" customHeight="1" x14ac:dyDescent="0.25">
      <c r="A44" s="7" t="s">
        <v>48</v>
      </c>
      <c r="B44" s="48"/>
      <c r="C44" s="27"/>
      <c r="D44" s="27"/>
      <c r="E44" s="21">
        <f>F44+G44</f>
        <v>9</v>
      </c>
      <c r="F44" s="21">
        <v>9</v>
      </c>
      <c r="G44" s="21">
        <v>0</v>
      </c>
      <c r="H44" s="21">
        <f>I44+J44</f>
        <v>9</v>
      </c>
      <c r="I44" s="21">
        <v>5</v>
      </c>
      <c r="J44" s="21">
        <v>4</v>
      </c>
      <c r="K44" s="27"/>
      <c r="L44" s="27"/>
      <c r="M44" s="27"/>
    </row>
    <row r="45" spans="1:14" ht="16.5" customHeight="1" thickBot="1" x14ac:dyDescent="0.3">
      <c r="A45" s="44" t="s">
        <v>51</v>
      </c>
      <c r="B45" s="45">
        <f>C45+D45</f>
        <v>9</v>
      </c>
      <c r="C45" s="46">
        <v>9</v>
      </c>
      <c r="D45" s="46">
        <v>0</v>
      </c>
      <c r="E45" s="46">
        <f>F45+G45</f>
        <v>9</v>
      </c>
      <c r="F45" s="46">
        <v>9</v>
      </c>
      <c r="G45" s="46">
        <v>0</v>
      </c>
      <c r="H45" s="46">
        <f>I45+J45</f>
        <v>9</v>
      </c>
      <c r="I45" s="46">
        <v>5</v>
      </c>
      <c r="J45" s="49">
        <v>4</v>
      </c>
      <c r="K45" s="46">
        <f>L45+M45</f>
        <v>3</v>
      </c>
      <c r="L45" s="46">
        <v>2</v>
      </c>
      <c r="M45" s="46">
        <v>1</v>
      </c>
    </row>
    <row r="46" spans="1:14" ht="16.5" customHeight="1" thickBot="1" x14ac:dyDescent="0.3"/>
    <row r="47" spans="1:14" ht="16.5" customHeight="1" thickBot="1" x14ac:dyDescent="0.3">
      <c r="A47" s="37" t="s">
        <v>2</v>
      </c>
      <c r="B47" s="25" t="s">
        <v>26</v>
      </c>
      <c r="C47" s="25"/>
      <c r="D47" s="25"/>
      <c r="E47" s="25" t="s">
        <v>27</v>
      </c>
      <c r="F47" s="25"/>
      <c r="G47" s="25"/>
      <c r="H47" s="25" t="s">
        <v>28</v>
      </c>
      <c r="I47" s="25"/>
      <c r="J47" s="25"/>
      <c r="K47" s="25" t="s">
        <v>29</v>
      </c>
      <c r="L47" s="25"/>
      <c r="M47" s="25"/>
      <c r="N47" s="26"/>
    </row>
    <row r="48" spans="1:14" ht="16.5" customHeight="1" thickBot="1" x14ac:dyDescent="0.3">
      <c r="A48" s="37"/>
      <c r="B48" s="12" t="s">
        <v>19</v>
      </c>
      <c r="C48" s="12" t="s">
        <v>20</v>
      </c>
      <c r="D48" s="12" t="s">
        <v>21</v>
      </c>
      <c r="E48" s="12" t="s">
        <v>19</v>
      </c>
      <c r="F48" s="12" t="s">
        <v>20</v>
      </c>
      <c r="G48" s="12" t="s">
        <v>21</v>
      </c>
      <c r="H48" s="12" t="s">
        <v>19</v>
      </c>
      <c r="I48" s="12" t="s">
        <v>20</v>
      </c>
      <c r="J48" s="12" t="s">
        <v>21</v>
      </c>
      <c r="K48" s="12" t="s">
        <v>19</v>
      </c>
      <c r="L48" s="12" t="s">
        <v>20</v>
      </c>
      <c r="M48" s="12" t="s">
        <v>21</v>
      </c>
      <c r="N48" s="13" t="s">
        <v>30</v>
      </c>
    </row>
    <row r="49" spans="1:14" ht="16.5" customHeight="1" x14ac:dyDescent="0.25">
      <c r="A49" s="16" t="s">
        <v>8</v>
      </c>
      <c r="B49" s="15"/>
      <c r="C49" s="15"/>
      <c r="D49" s="15"/>
      <c r="E49" s="15"/>
      <c r="F49" s="15"/>
      <c r="G49" s="15"/>
      <c r="H49" s="15"/>
      <c r="I49" s="15"/>
      <c r="J49" s="10"/>
      <c r="K49" s="15"/>
      <c r="L49" s="15"/>
      <c r="M49" s="15"/>
    </row>
    <row r="50" spans="1:14" ht="16.5" customHeight="1" x14ac:dyDescent="0.25">
      <c r="A50" s="7" t="s">
        <v>9</v>
      </c>
      <c r="B50" s="15"/>
      <c r="C50" s="15"/>
      <c r="D50" s="15"/>
      <c r="E50" s="15"/>
      <c r="F50" s="15"/>
      <c r="G50" s="15"/>
      <c r="H50" s="15"/>
      <c r="I50" s="15"/>
      <c r="J50" s="10"/>
      <c r="K50" s="15"/>
      <c r="L50" s="15"/>
      <c r="M50" s="15"/>
    </row>
    <row r="51" spans="1:14" ht="16.5" customHeight="1" x14ac:dyDescent="0.25">
      <c r="A51" s="7" t="s">
        <v>10</v>
      </c>
      <c r="B51" s="15">
        <f t="shared" ref="B51:B56" si="9">C51+D51</f>
        <v>8</v>
      </c>
      <c r="C51" s="15">
        <v>6</v>
      </c>
      <c r="D51" s="15">
        <v>2</v>
      </c>
      <c r="E51" s="15">
        <f t="shared" ref="E51:E56" si="10">F51+G51</f>
        <v>7</v>
      </c>
      <c r="F51" s="15">
        <v>6</v>
      </c>
      <c r="G51" s="15">
        <v>1</v>
      </c>
      <c r="H51" s="15">
        <f t="shared" ref="H51:H56" si="11">I51+J51</f>
        <v>7</v>
      </c>
      <c r="I51" s="15">
        <v>4</v>
      </c>
      <c r="J51" s="10">
        <v>3</v>
      </c>
      <c r="K51" s="10">
        <f t="shared" ref="K51:K53" si="12">L51+M51</f>
        <v>6</v>
      </c>
      <c r="L51" s="10">
        <v>6</v>
      </c>
      <c r="M51" s="10">
        <v>0</v>
      </c>
    </row>
    <row r="52" spans="1:14" ht="16.5" customHeight="1" x14ac:dyDescent="0.25">
      <c r="A52" s="7" t="s">
        <v>11</v>
      </c>
      <c r="B52" s="15">
        <f t="shared" si="9"/>
        <v>8</v>
      </c>
      <c r="C52" s="15">
        <v>6</v>
      </c>
      <c r="D52" s="15">
        <v>2</v>
      </c>
      <c r="E52" s="15">
        <f t="shared" si="10"/>
        <v>7</v>
      </c>
      <c r="F52" s="15">
        <v>6</v>
      </c>
      <c r="G52" s="15">
        <v>1</v>
      </c>
      <c r="H52" s="15">
        <f t="shared" si="11"/>
        <v>7</v>
      </c>
      <c r="I52" s="10">
        <v>4</v>
      </c>
      <c r="J52" s="10">
        <v>3</v>
      </c>
      <c r="K52" s="10">
        <f t="shared" si="12"/>
        <v>5</v>
      </c>
      <c r="L52" s="10">
        <v>5</v>
      </c>
      <c r="M52" s="10">
        <v>0</v>
      </c>
    </row>
    <row r="53" spans="1:14" ht="16.5" customHeight="1" x14ac:dyDescent="0.25">
      <c r="A53" s="7" t="s">
        <v>12</v>
      </c>
      <c r="B53" s="15">
        <f t="shared" si="9"/>
        <v>8</v>
      </c>
      <c r="C53" s="15">
        <v>6</v>
      </c>
      <c r="D53" s="15">
        <v>2</v>
      </c>
      <c r="E53" s="15">
        <f t="shared" si="10"/>
        <v>7</v>
      </c>
      <c r="F53" s="15">
        <v>6</v>
      </c>
      <c r="G53" s="15">
        <v>1</v>
      </c>
      <c r="H53" s="15">
        <f t="shared" si="11"/>
        <v>7</v>
      </c>
      <c r="I53" s="10">
        <v>4</v>
      </c>
      <c r="J53" s="10">
        <v>3</v>
      </c>
      <c r="K53" s="10">
        <f t="shared" si="12"/>
        <v>5</v>
      </c>
      <c r="L53" s="10">
        <v>5</v>
      </c>
      <c r="M53" s="10">
        <v>0</v>
      </c>
    </row>
    <row r="54" spans="1:14" ht="16.5" customHeight="1" x14ac:dyDescent="0.25">
      <c r="A54" s="7" t="s">
        <v>13</v>
      </c>
      <c r="B54" s="15">
        <f t="shared" si="9"/>
        <v>8</v>
      </c>
      <c r="C54" s="15">
        <v>6</v>
      </c>
      <c r="D54" s="15">
        <v>2</v>
      </c>
      <c r="E54" s="15">
        <f t="shared" si="10"/>
        <v>7</v>
      </c>
      <c r="F54" s="15">
        <v>6</v>
      </c>
      <c r="G54" s="15">
        <v>1</v>
      </c>
      <c r="H54" s="15">
        <f t="shared" si="11"/>
        <v>7</v>
      </c>
      <c r="I54" s="10">
        <v>4</v>
      </c>
      <c r="J54" s="10">
        <v>3</v>
      </c>
      <c r="K54" s="10">
        <f>L54+M54+N54</f>
        <v>6</v>
      </c>
      <c r="L54" s="10">
        <v>5</v>
      </c>
      <c r="M54" s="10">
        <v>0</v>
      </c>
      <c r="N54" s="10">
        <v>1</v>
      </c>
    </row>
    <row r="55" spans="1:14" ht="16.5" customHeight="1" x14ac:dyDescent="0.25">
      <c r="A55" s="7" t="s">
        <v>14</v>
      </c>
      <c r="B55" s="15">
        <f t="shared" si="9"/>
        <v>8</v>
      </c>
      <c r="C55" s="15">
        <v>6</v>
      </c>
      <c r="D55" s="15">
        <v>2</v>
      </c>
      <c r="E55" s="15">
        <f t="shared" si="10"/>
        <v>7</v>
      </c>
      <c r="F55" s="15">
        <v>6</v>
      </c>
      <c r="G55" s="15">
        <v>1</v>
      </c>
      <c r="H55" s="15">
        <f t="shared" si="11"/>
        <v>7</v>
      </c>
      <c r="I55" s="10">
        <v>4</v>
      </c>
      <c r="J55" s="10">
        <v>3</v>
      </c>
      <c r="K55" s="10">
        <f>L55+M55+N55</f>
        <v>6</v>
      </c>
      <c r="L55" s="10">
        <v>5</v>
      </c>
      <c r="M55" s="10">
        <v>0</v>
      </c>
      <c r="N55" s="10">
        <v>1</v>
      </c>
    </row>
    <row r="56" spans="1:14" ht="16.5" customHeight="1" x14ac:dyDescent="0.25">
      <c r="A56" s="7" t="s">
        <v>41</v>
      </c>
      <c r="B56" s="20">
        <f t="shared" si="9"/>
        <v>8</v>
      </c>
      <c r="C56" s="21">
        <v>6</v>
      </c>
      <c r="D56" s="21">
        <v>2</v>
      </c>
      <c r="E56" s="21">
        <f t="shared" si="10"/>
        <v>7</v>
      </c>
      <c r="F56" s="21">
        <v>6</v>
      </c>
      <c r="G56" s="21">
        <v>1</v>
      </c>
      <c r="H56" s="21">
        <f t="shared" si="11"/>
        <v>7</v>
      </c>
      <c r="I56" s="22">
        <v>4</v>
      </c>
      <c r="J56" s="22">
        <v>3</v>
      </c>
      <c r="K56" s="22">
        <f>L56+M56+N56</f>
        <v>6</v>
      </c>
      <c r="L56" s="22">
        <v>5</v>
      </c>
      <c r="M56" s="22">
        <v>0</v>
      </c>
      <c r="N56" s="22">
        <v>1</v>
      </c>
    </row>
    <row r="57" spans="1:14" ht="16.5" customHeight="1" x14ac:dyDescent="0.25">
      <c r="A57" s="7" t="s">
        <v>47</v>
      </c>
      <c r="B57" s="20">
        <f>C57+D57</f>
        <v>8</v>
      </c>
      <c r="C57" s="21">
        <v>6</v>
      </c>
      <c r="D57" s="21">
        <v>2</v>
      </c>
      <c r="E57" s="21">
        <f>F57+G57</f>
        <v>7</v>
      </c>
      <c r="F57" s="21">
        <v>6</v>
      </c>
      <c r="G57" s="21">
        <v>1</v>
      </c>
      <c r="H57" s="21">
        <f>I57+J57</f>
        <v>7</v>
      </c>
      <c r="I57" s="22">
        <v>4</v>
      </c>
      <c r="J57" s="22">
        <v>3</v>
      </c>
      <c r="K57" s="22">
        <f>L57+M57+N57</f>
        <v>6</v>
      </c>
      <c r="L57" s="22">
        <v>5</v>
      </c>
      <c r="M57" s="22">
        <v>0</v>
      </c>
      <c r="N57" s="22">
        <v>1</v>
      </c>
    </row>
    <row r="58" spans="1:14" ht="16.5" customHeight="1" x14ac:dyDescent="0.25">
      <c r="A58" s="7" t="s">
        <v>48</v>
      </c>
      <c r="B58" s="20">
        <f>C58+D58</f>
        <v>8</v>
      </c>
      <c r="C58" s="21">
        <v>6</v>
      </c>
      <c r="D58" s="21">
        <v>2</v>
      </c>
      <c r="E58" s="21">
        <f>F58+G58</f>
        <v>7</v>
      </c>
      <c r="F58" s="21">
        <v>6</v>
      </c>
      <c r="G58" s="21">
        <v>1</v>
      </c>
      <c r="H58" s="21">
        <f>I58+J58</f>
        <v>7</v>
      </c>
      <c r="I58" s="22">
        <v>4</v>
      </c>
      <c r="J58" s="22">
        <v>3</v>
      </c>
      <c r="K58" s="27"/>
      <c r="L58" s="27"/>
      <c r="M58" s="27"/>
      <c r="N58" s="27"/>
    </row>
    <row r="59" spans="1:14" ht="16.5" customHeight="1" thickBot="1" x14ac:dyDescent="0.3">
      <c r="A59" s="44" t="s">
        <v>51</v>
      </c>
      <c r="B59" s="45">
        <f>C59+D59</f>
        <v>8</v>
      </c>
      <c r="C59" s="46">
        <v>6</v>
      </c>
      <c r="D59" s="46">
        <v>2</v>
      </c>
      <c r="E59" s="46">
        <f>F59+G59</f>
        <v>9</v>
      </c>
      <c r="F59" s="46">
        <v>8</v>
      </c>
      <c r="G59" s="46">
        <v>1</v>
      </c>
      <c r="H59" s="46">
        <f>I59+J59</f>
        <v>7</v>
      </c>
      <c r="I59" s="49">
        <v>4</v>
      </c>
      <c r="J59" s="49">
        <v>3</v>
      </c>
      <c r="K59" s="49">
        <f>L59+M59+N59</f>
        <v>6</v>
      </c>
      <c r="L59" s="49">
        <v>5</v>
      </c>
      <c r="M59" s="49">
        <v>0</v>
      </c>
      <c r="N59" s="49">
        <v>1</v>
      </c>
    </row>
    <row r="60" spans="1:14" ht="16.5" customHeight="1" thickBot="1" x14ac:dyDescent="0.3"/>
    <row r="61" spans="1:14" ht="16.5" customHeight="1" thickBot="1" x14ac:dyDescent="0.3">
      <c r="A61" s="37" t="s">
        <v>2</v>
      </c>
      <c r="B61" s="25" t="s">
        <v>31</v>
      </c>
      <c r="C61" s="25"/>
      <c r="D61" s="25"/>
      <c r="E61" s="25" t="s">
        <v>32</v>
      </c>
      <c r="F61" s="25"/>
      <c r="G61" s="25"/>
      <c r="H61" s="25" t="s">
        <v>33</v>
      </c>
      <c r="I61" s="25"/>
      <c r="J61" s="25"/>
      <c r="K61" s="25"/>
      <c r="L61" s="25" t="s">
        <v>34</v>
      </c>
      <c r="M61" s="25"/>
      <c r="N61" s="26"/>
    </row>
    <row r="62" spans="1:14" ht="16.5" customHeight="1" thickBot="1" x14ac:dyDescent="0.3">
      <c r="A62" s="37"/>
      <c r="B62" s="12" t="s">
        <v>19</v>
      </c>
      <c r="C62" s="12" t="s">
        <v>20</v>
      </c>
      <c r="D62" s="12" t="s">
        <v>21</v>
      </c>
      <c r="E62" s="12" t="s">
        <v>19</v>
      </c>
      <c r="F62" s="12" t="s">
        <v>20</v>
      </c>
      <c r="G62" s="12" t="s">
        <v>21</v>
      </c>
      <c r="H62" s="12" t="s">
        <v>19</v>
      </c>
      <c r="I62" s="12" t="s">
        <v>20</v>
      </c>
      <c r="J62" s="12" t="s">
        <v>21</v>
      </c>
      <c r="K62" s="12" t="s">
        <v>30</v>
      </c>
      <c r="L62" s="12" t="s">
        <v>19</v>
      </c>
      <c r="M62" s="12" t="s">
        <v>20</v>
      </c>
      <c r="N62" s="13" t="s">
        <v>21</v>
      </c>
    </row>
    <row r="63" spans="1:14" ht="16.5" customHeight="1" x14ac:dyDescent="0.25">
      <c r="A63" s="16" t="s">
        <v>8</v>
      </c>
      <c r="B63" s="15"/>
      <c r="C63" s="15"/>
      <c r="D63" s="15"/>
      <c r="E63" s="15"/>
      <c r="F63" s="15"/>
      <c r="G63" s="15"/>
      <c r="H63" s="15"/>
      <c r="I63" s="15"/>
      <c r="J63" s="15"/>
      <c r="L63" s="15"/>
      <c r="M63" s="15"/>
      <c r="N63" s="10"/>
    </row>
    <row r="64" spans="1:14" ht="16.5" customHeight="1" x14ac:dyDescent="0.25">
      <c r="A64" s="7" t="s">
        <v>9</v>
      </c>
      <c r="B64" s="15"/>
      <c r="C64" s="15"/>
      <c r="D64" s="15"/>
      <c r="E64" s="15"/>
      <c r="F64" s="15"/>
      <c r="G64" s="15"/>
      <c r="H64" s="15"/>
      <c r="I64" s="15"/>
      <c r="J64" s="15"/>
      <c r="L64" s="15"/>
      <c r="M64" s="15"/>
      <c r="N64" s="10"/>
    </row>
    <row r="65" spans="1:15" ht="16.5" customHeight="1" x14ac:dyDescent="0.25">
      <c r="A65" s="7" t="s">
        <v>10</v>
      </c>
      <c r="B65" s="15">
        <f t="shared" ref="B65:B70" si="13">C65+D65</f>
        <v>7</v>
      </c>
      <c r="C65" s="15">
        <v>6</v>
      </c>
      <c r="D65" s="15">
        <v>1</v>
      </c>
      <c r="E65" s="15"/>
      <c r="F65" s="15"/>
      <c r="G65" s="15"/>
      <c r="H65" s="10"/>
      <c r="I65" s="10"/>
      <c r="J65" s="10"/>
      <c r="L65" s="15"/>
      <c r="M65" s="15"/>
      <c r="N65" s="10"/>
    </row>
    <row r="66" spans="1:15" ht="16.5" customHeight="1" x14ac:dyDescent="0.25">
      <c r="A66" s="7" t="s">
        <v>11</v>
      </c>
      <c r="B66" s="15">
        <f t="shared" si="13"/>
        <v>7</v>
      </c>
      <c r="C66" s="15">
        <v>6</v>
      </c>
      <c r="D66" s="15">
        <v>1</v>
      </c>
      <c r="E66" s="15">
        <f t="shared" ref="E66:E70" si="14">F66+G66</f>
        <v>7</v>
      </c>
      <c r="F66" s="15">
        <v>6</v>
      </c>
      <c r="G66" s="15">
        <v>1</v>
      </c>
      <c r="H66" s="10"/>
      <c r="I66" s="10"/>
      <c r="J66" s="10"/>
      <c r="L66" s="15"/>
      <c r="M66" s="10"/>
      <c r="N66" s="10"/>
    </row>
    <row r="67" spans="1:15" ht="16.5" customHeight="1" x14ac:dyDescent="0.25">
      <c r="A67" s="7" t="s">
        <v>12</v>
      </c>
      <c r="B67" s="15">
        <f t="shared" si="13"/>
        <v>7</v>
      </c>
      <c r="C67" s="15">
        <v>6</v>
      </c>
      <c r="D67" s="15">
        <v>1</v>
      </c>
      <c r="E67" s="15">
        <f t="shared" si="14"/>
        <v>7</v>
      </c>
      <c r="F67" s="15">
        <v>6</v>
      </c>
      <c r="G67" s="15">
        <v>1</v>
      </c>
      <c r="H67" s="10">
        <f t="shared" ref="H67" si="15">I67+J67</f>
        <v>7</v>
      </c>
      <c r="I67" s="10">
        <v>5</v>
      </c>
      <c r="J67" s="10">
        <v>2</v>
      </c>
      <c r="L67" s="15"/>
      <c r="M67" s="10"/>
      <c r="N67" s="10"/>
    </row>
    <row r="68" spans="1:15" ht="16.5" customHeight="1" x14ac:dyDescent="0.25">
      <c r="A68" s="7" t="s">
        <v>13</v>
      </c>
      <c r="B68" s="15">
        <f t="shared" si="13"/>
        <v>7</v>
      </c>
      <c r="C68" s="15">
        <v>6</v>
      </c>
      <c r="D68" s="15">
        <v>1</v>
      </c>
      <c r="E68" s="15">
        <f t="shared" si="14"/>
        <v>7</v>
      </c>
      <c r="F68" s="15">
        <v>6</v>
      </c>
      <c r="G68" s="15">
        <v>1</v>
      </c>
      <c r="H68" s="10">
        <f>I68+J68+K68</f>
        <v>7</v>
      </c>
      <c r="I68" s="10">
        <v>5</v>
      </c>
      <c r="J68" s="10">
        <v>1</v>
      </c>
      <c r="K68" s="10">
        <v>1</v>
      </c>
      <c r="L68" s="15">
        <f t="shared" ref="L68:L70" si="16">M68+N68</f>
        <v>7</v>
      </c>
      <c r="M68" s="10">
        <v>7</v>
      </c>
      <c r="N68" s="10">
        <v>0</v>
      </c>
    </row>
    <row r="69" spans="1:15" ht="16.5" customHeight="1" x14ac:dyDescent="0.25">
      <c r="A69" s="7" t="s">
        <v>14</v>
      </c>
      <c r="B69" s="15">
        <f t="shared" si="13"/>
        <v>7</v>
      </c>
      <c r="C69" s="15">
        <v>6</v>
      </c>
      <c r="D69" s="15">
        <v>1</v>
      </c>
      <c r="E69" s="15">
        <f t="shared" si="14"/>
        <v>7</v>
      </c>
      <c r="F69" s="15">
        <v>6</v>
      </c>
      <c r="G69" s="15">
        <v>1</v>
      </c>
      <c r="H69" s="10">
        <f>I69+J69+K69</f>
        <v>7</v>
      </c>
      <c r="I69" s="10">
        <v>5</v>
      </c>
      <c r="J69" s="10">
        <v>1</v>
      </c>
      <c r="K69" s="10">
        <v>1</v>
      </c>
      <c r="L69" s="15">
        <f t="shared" si="16"/>
        <v>7</v>
      </c>
      <c r="M69" s="10">
        <v>7</v>
      </c>
      <c r="N69" s="10">
        <v>0</v>
      </c>
    </row>
    <row r="70" spans="1:15" ht="16.5" customHeight="1" x14ac:dyDescent="0.25">
      <c r="A70" s="7" t="s">
        <v>41</v>
      </c>
      <c r="B70" s="20">
        <f t="shared" si="13"/>
        <v>7</v>
      </c>
      <c r="C70" s="21">
        <v>6</v>
      </c>
      <c r="D70" s="21">
        <v>1</v>
      </c>
      <c r="E70" s="21">
        <f t="shared" si="14"/>
        <v>6</v>
      </c>
      <c r="F70" s="21">
        <v>5</v>
      </c>
      <c r="G70" s="21">
        <v>1</v>
      </c>
      <c r="H70" s="22">
        <f>I70+J70+K70</f>
        <v>7</v>
      </c>
      <c r="I70" s="22">
        <v>5</v>
      </c>
      <c r="J70" s="22">
        <v>1</v>
      </c>
      <c r="K70" s="22">
        <v>1</v>
      </c>
      <c r="L70" s="21">
        <f t="shared" si="16"/>
        <v>7</v>
      </c>
      <c r="M70" s="22">
        <v>7</v>
      </c>
      <c r="N70" s="22">
        <v>0</v>
      </c>
    </row>
    <row r="71" spans="1:15" ht="16.5" customHeight="1" x14ac:dyDescent="0.25">
      <c r="A71" s="7" t="s">
        <v>47</v>
      </c>
      <c r="B71" s="20">
        <f>C71+D71</f>
        <v>7</v>
      </c>
      <c r="C71" s="21">
        <v>6</v>
      </c>
      <c r="D71" s="21">
        <v>1</v>
      </c>
      <c r="E71" s="21">
        <f>F71+G71</f>
        <v>6</v>
      </c>
      <c r="F71" s="21">
        <v>5</v>
      </c>
      <c r="G71" s="21">
        <v>1</v>
      </c>
      <c r="H71" s="27"/>
      <c r="I71" s="27"/>
      <c r="J71" s="27"/>
      <c r="K71" s="27"/>
      <c r="L71" s="22">
        <f>M71+N71</f>
        <v>7</v>
      </c>
      <c r="M71" s="22">
        <v>7</v>
      </c>
      <c r="N71" s="22">
        <v>0</v>
      </c>
    </row>
    <row r="72" spans="1:15" ht="16.5" customHeight="1" x14ac:dyDescent="0.25">
      <c r="A72" s="7" t="s">
        <v>48</v>
      </c>
      <c r="B72" s="20">
        <f>C72+D72</f>
        <v>7</v>
      </c>
      <c r="C72" s="21">
        <v>7</v>
      </c>
      <c r="D72" s="21">
        <v>0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5" ht="16.5" customHeight="1" thickBot="1" x14ac:dyDescent="0.3">
      <c r="A73" s="44" t="s">
        <v>51</v>
      </c>
      <c r="B73" s="45">
        <f>C73+D73</f>
        <v>7</v>
      </c>
      <c r="C73" s="46">
        <v>7</v>
      </c>
      <c r="D73" s="46">
        <v>0</v>
      </c>
      <c r="E73" s="46">
        <f>F73+G73</f>
        <v>6</v>
      </c>
      <c r="F73" s="46">
        <v>5</v>
      </c>
      <c r="G73" s="46">
        <v>1</v>
      </c>
      <c r="H73" s="46">
        <f>I73+J73+K73</f>
        <v>7</v>
      </c>
      <c r="I73" s="49">
        <v>5</v>
      </c>
      <c r="J73" s="49">
        <v>1</v>
      </c>
      <c r="K73" s="49">
        <v>1</v>
      </c>
      <c r="L73" s="49">
        <f>M73+N73</f>
        <v>7</v>
      </c>
      <c r="M73" s="49">
        <v>7</v>
      </c>
      <c r="N73" s="49">
        <v>0</v>
      </c>
    </row>
    <row r="74" spans="1:15" ht="16.5" customHeight="1" thickBot="1" x14ac:dyDescent="0.3"/>
    <row r="75" spans="1:15" ht="16.5" customHeight="1" thickBot="1" x14ac:dyDescent="0.3">
      <c r="A75" s="37" t="s">
        <v>2</v>
      </c>
      <c r="B75" s="25" t="s">
        <v>35</v>
      </c>
      <c r="C75" s="25"/>
      <c r="D75" s="25"/>
      <c r="E75" s="25" t="s">
        <v>36</v>
      </c>
      <c r="F75" s="25"/>
      <c r="G75" s="25"/>
      <c r="H75" s="25"/>
      <c r="I75" s="25" t="s">
        <v>37</v>
      </c>
      <c r="J75" s="25"/>
      <c r="K75" s="25"/>
      <c r="L75" s="25" t="s">
        <v>38</v>
      </c>
      <c r="M75" s="25"/>
      <c r="N75" s="25"/>
      <c r="O75" s="26"/>
    </row>
    <row r="76" spans="1:15" ht="16.5" customHeight="1" thickBot="1" x14ac:dyDescent="0.3">
      <c r="A76" s="37"/>
      <c r="B76" s="12" t="s">
        <v>19</v>
      </c>
      <c r="C76" s="12" t="s">
        <v>20</v>
      </c>
      <c r="D76" s="12" t="s">
        <v>21</v>
      </c>
      <c r="E76" s="12" t="s">
        <v>19</v>
      </c>
      <c r="F76" s="12" t="s">
        <v>20</v>
      </c>
      <c r="G76" s="12" t="s">
        <v>21</v>
      </c>
      <c r="H76" s="12" t="s">
        <v>30</v>
      </c>
      <c r="I76" s="12" t="s">
        <v>19</v>
      </c>
      <c r="J76" s="12" t="s">
        <v>20</v>
      </c>
      <c r="K76" s="12" t="s">
        <v>21</v>
      </c>
      <c r="L76" s="12" t="s">
        <v>19</v>
      </c>
      <c r="M76" s="12" t="s">
        <v>20</v>
      </c>
      <c r="N76" s="12" t="s">
        <v>21</v>
      </c>
      <c r="O76" s="13" t="s">
        <v>30</v>
      </c>
    </row>
    <row r="77" spans="1:15" ht="16.5" customHeight="1" x14ac:dyDescent="0.25">
      <c r="A77" s="16" t="s">
        <v>8</v>
      </c>
      <c r="B77" s="15"/>
      <c r="C77" s="15"/>
      <c r="D77" s="15"/>
      <c r="E77" s="15"/>
      <c r="F77" s="15"/>
      <c r="G77" s="15"/>
      <c r="I77" s="15"/>
      <c r="J77" s="15"/>
      <c r="K77" s="10"/>
      <c r="L77" s="15"/>
      <c r="M77" s="15"/>
      <c r="N77" s="15"/>
    </row>
    <row r="78" spans="1:15" ht="16.5" customHeight="1" x14ac:dyDescent="0.25">
      <c r="A78" s="7" t="s">
        <v>9</v>
      </c>
      <c r="B78" s="15"/>
      <c r="C78" s="15"/>
      <c r="D78" s="15"/>
      <c r="E78" s="15"/>
      <c r="F78" s="15"/>
      <c r="G78" s="15"/>
      <c r="I78" s="15"/>
      <c r="J78" s="15"/>
      <c r="K78" s="10"/>
      <c r="L78" s="15"/>
      <c r="M78" s="15"/>
      <c r="N78" s="15"/>
    </row>
    <row r="79" spans="1:15" ht="16.5" customHeight="1" x14ac:dyDescent="0.25">
      <c r="A79" s="7" t="s">
        <v>10</v>
      </c>
      <c r="B79" s="15"/>
      <c r="C79" s="15"/>
      <c r="D79" s="15"/>
      <c r="E79" s="10"/>
      <c r="F79" s="10"/>
      <c r="G79" s="10"/>
      <c r="I79" s="15"/>
      <c r="J79" s="15"/>
      <c r="K79" s="10"/>
      <c r="L79" s="10"/>
      <c r="M79" s="10"/>
      <c r="N79" s="10"/>
    </row>
    <row r="80" spans="1:15" ht="16.5" customHeight="1" x14ac:dyDescent="0.25">
      <c r="A80" s="7" t="s">
        <v>11</v>
      </c>
      <c r="B80" s="15"/>
      <c r="C80" s="15"/>
      <c r="D80" s="15"/>
      <c r="E80" s="10"/>
      <c r="F80" s="10"/>
      <c r="G80" s="10"/>
      <c r="I80" s="15"/>
      <c r="J80" s="10"/>
      <c r="K80" s="10"/>
      <c r="L80" s="10"/>
      <c r="M80" s="10"/>
      <c r="N80" s="10"/>
    </row>
    <row r="81" spans="1:15" ht="16.5" customHeight="1" x14ac:dyDescent="0.25">
      <c r="A81" s="7" t="s">
        <v>12</v>
      </c>
      <c r="B81" s="15"/>
      <c r="C81" s="15"/>
      <c r="D81" s="15"/>
      <c r="E81" s="10"/>
      <c r="F81" s="10"/>
      <c r="G81" s="10"/>
      <c r="I81" s="15"/>
      <c r="J81" s="10"/>
      <c r="K81" s="10"/>
      <c r="L81" s="10"/>
      <c r="M81" s="10"/>
      <c r="N81" s="10"/>
    </row>
    <row r="82" spans="1:15" ht="16.5" customHeight="1" x14ac:dyDescent="0.25">
      <c r="A82" s="7" t="s">
        <v>13</v>
      </c>
      <c r="B82" s="15">
        <f t="shared" ref="B82:B84" si="17">C82+D82</f>
        <v>9</v>
      </c>
      <c r="C82" s="15">
        <v>8</v>
      </c>
      <c r="D82" s="15">
        <v>1</v>
      </c>
      <c r="E82" s="10"/>
      <c r="F82" s="10"/>
      <c r="G82" s="10"/>
      <c r="H82" s="10"/>
      <c r="I82" s="15"/>
      <c r="J82" s="10"/>
      <c r="K82" s="10"/>
      <c r="L82" s="10"/>
      <c r="M82" s="10"/>
      <c r="N82" s="10"/>
      <c r="O82" s="10"/>
    </row>
    <row r="83" spans="1:15" ht="16.5" customHeight="1" x14ac:dyDescent="0.25">
      <c r="A83" s="7" t="s">
        <v>14</v>
      </c>
      <c r="B83" s="15">
        <f t="shared" si="17"/>
        <v>9</v>
      </c>
      <c r="C83" s="15">
        <v>8</v>
      </c>
      <c r="D83" s="15">
        <v>1</v>
      </c>
      <c r="E83" s="10">
        <f>F83+G83+H83</f>
        <v>7</v>
      </c>
      <c r="F83" s="10">
        <v>0</v>
      </c>
      <c r="G83" s="10">
        <v>0</v>
      </c>
      <c r="H83" s="10">
        <v>7</v>
      </c>
      <c r="I83" s="15">
        <f>J83+K83</f>
        <v>7</v>
      </c>
      <c r="J83" s="10">
        <v>7</v>
      </c>
      <c r="K83" s="10">
        <v>0</v>
      </c>
      <c r="L83" s="10">
        <f>M83+N83+O83</f>
        <v>7</v>
      </c>
      <c r="M83" s="10">
        <v>5</v>
      </c>
      <c r="N83" s="10">
        <v>1</v>
      </c>
      <c r="O83" s="10">
        <v>1</v>
      </c>
    </row>
    <row r="84" spans="1:15" ht="16.5" customHeight="1" x14ac:dyDescent="0.25">
      <c r="A84" s="7" t="s">
        <v>41</v>
      </c>
      <c r="B84" s="20">
        <f t="shared" si="17"/>
        <v>9</v>
      </c>
      <c r="C84" s="21">
        <v>8</v>
      </c>
      <c r="D84" s="21">
        <v>1</v>
      </c>
      <c r="E84" s="22">
        <f>F84+G84+H84</f>
        <v>7</v>
      </c>
      <c r="F84" s="22">
        <v>0</v>
      </c>
      <c r="G84" s="22">
        <v>0</v>
      </c>
      <c r="H84" s="22">
        <v>7</v>
      </c>
      <c r="I84" s="21">
        <f>J84+K84</f>
        <v>7</v>
      </c>
      <c r="J84" s="22">
        <v>7</v>
      </c>
      <c r="K84" s="22">
        <v>0</v>
      </c>
      <c r="L84" s="22">
        <f>M84+N84+O84</f>
        <v>7</v>
      </c>
      <c r="M84" s="22">
        <v>5</v>
      </c>
      <c r="N84" s="22">
        <v>1</v>
      </c>
      <c r="O84" s="22">
        <v>1</v>
      </c>
    </row>
    <row r="85" spans="1:15" ht="16.5" customHeight="1" x14ac:dyDescent="0.25">
      <c r="A85" s="7" t="s">
        <v>47</v>
      </c>
      <c r="B85" s="20">
        <f>C85+D85</f>
        <v>9</v>
      </c>
      <c r="C85" s="21">
        <v>8</v>
      </c>
      <c r="D85" s="21">
        <v>1</v>
      </c>
      <c r="E85" s="22">
        <f>F85+G85+H85</f>
        <v>7</v>
      </c>
      <c r="F85" s="22">
        <v>0</v>
      </c>
      <c r="G85" s="22">
        <v>0</v>
      </c>
      <c r="H85" s="22">
        <v>7</v>
      </c>
      <c r="I85" s="21">
        <f>J85+K85</f>
        <v>7</v>
      </c>
      <c r="J85" s="22">
        <v>7</v>
      </c>
      <c r="K85" s="22">
        <v>0</v>
      </c>
      <c r="L85" s="22">
        <f>M85+N85+O85</f>
        <v>7</v>
      </c>
      <c r="M85" s="22">
        <v>5</v>
      </c>
      <c r="N85" s="22">
        <v>1</v>
      </c>
      <c r="O85" s="22">
        <v>1</v>
      </c>
    </row>
    <row r="86" spans="1:15" ht="16.5" customHeight="1" x14ac:dyDescent="0.25">
      <c r="A86" s="7" t="s">
        <v>48</v>
      </c>
      <c r="B86" s="20">
        <f>C86+D86</f>
        <v>9</v>
      </c>
      <c r="C86" s="21">
        <v>8</v>
      </c>
      <c r="D86" s="21">
        <v>1</v>
      </c>
      <c r="E86" s="22">
        <f>F86+G86+H86</f>
        <v>7</v>
      </c>
      <c r="F86" s="22">
        <v>0</v>
      </c>
      <c r="G86" s="22">
        <v>0</v>
      </c>
      <c r="H86" s="22">
        <v>7</v>
      </c>
      <c r="I86" s="21">
        <f>J86+K86</f>
        <v>7</v>
      </c>
      <c r="J86" s="22">
        <v>7</v>
      </c>
      <c r="K86" s="22">
        <v>0</v>
      </c>
      <c r="L86" s="22">
        <f>M86+N86+O86</f>
        <v>7</v>
      </c>
      <c r="M86" s="22">
        <v>5</v>
      </c>
      <c r="N86" s="22">
        <v>1</v>
      </c>
      <c r="O86" s="22">
        <v>1</v>
      </c>
    </row>
    <row r="87" spans="1:15" ht="16.5" customHeight="1" thickBot="1" x14ac:dyDescent="0.3">
      <c r="A87" s="44" t="s">
        <v>51</v>
      </c>
      <c r="B87" s="45">
        <f>C87+D87</f>
        <v>9</v>
      </c>
      <c r="C87" s="46">
        <v>8</v>
      </c>
      <c r="D87" s="46">
        <v>1</v>
      </c>
      <c r="E87" s="49">
        <f>F87+G87+H87</f>
        <v>7</v>
      </c>
      <c r="F87" s="49">
        <v>0</v>
      </c>
      <c r="G87" s="49">
        <v>0</v>
      </c>
      <c r="H87" s="49">
        <v>7</v>
      </c>
      <c r="I87" s="46">
        <f>J87+K87</f>
        <v>7</v>
      </c>
      <c r="J87" s="49">
        <v>7</v>
      </c>
      <c r="K87" s="49">
        <v>0</v>
      </c>
      <c r="L87" s="49">
        <f>M87+N87+O87</f>
        <v>7</v>
      </c>
      <c r="M87" s="49">
        <v>5</v>
      </c>
      <c r="N87" s="49">
        <v>1</v>
      </c>
      <c r="O87" s="49">
        <v>1</v>
      </c>
    </row>
    <row r="88" spans="1:15" ht="16.5" customHeight="1" thickBot="1" x14ac:dyDescent="0.3"/>
    <row r="89" spans="1:15" ht="16.5" customHeight="1" thickBot="1" x14ac:dyDescent="0.3">
      <c r="A89" s="37" t="s">
        <v>2</v>
      </c>
      <c r="B89" s="25" t="s">
        <v>39</v>
      </c>
      <c r="C89" s="25"/>
      <c r="D89" s="25"/>
      <c r="E89" s="26"/>
      <c r="F89" s="26" t="s">
        <v>42</v>
      </c>
      <c r="G89" s="39"/>
      <c r="H89" s="39"/>
      <c r="I89" s="40"/>
      <c r="J89" s="26" t="s">
        <v>43</v>
      </c>
      <c r="K89" s="39"/>
      <c r="L89" s="39"/>
      <c r="M89" s="39"/>
    </row>
    <row r="90" spans="1:15" ht="16.5" customHeight="1" thickBot="1" x14ac:dyDescent="0.3">
      <c r="A90" s="37"/>
      <c r="B90" s="12" t="s">
        <v>19</v>
      </c>
      <c r="C90" s="12" t="s">
        <v>20</v>
      </c>
      <c r="D90" s="12" t="s">
        <v>21</v>
      </c>
      <c r="E90" s="13" t="s">
        <v>30</v>
      </c>
      <c r="F90" s="12" t="s">
        <v>19</v>
      </c>
      <c r="G90" s="12" t="s">
        <v>20</v>
      </c>
      <c r="H90" s="12" t="s">
        <v>21</v>
      </c>
      <c r="I90" s="13" t="s">
        <v>30</v>
      </c>
      <c r="J90" s="12" t="s">
        <v>19</v>
      </c>
      <c r="K90" s="12" t="s">
        <v>20</v>
      </c>
      <c r="L90" s="12" t="s">
        <v>21</v>
      </c>
      <c r="M90" s="13" t="s">
        <v>30</v>
      </c>
    </row>
    <row r="91" spans="1:15" ht="16.5" customHeight="1" x14ac:dyDescent="0.25">
      <c r="A91" s="16" t="s">
        <v>8</v>
      </c>
      <c r="B91" s="15"/>
      <c r="C91" s="15"/>
      <c r="D91" s="15"/>
      <c r="F91" s="15"/>
      <c r="G91" s="15"/>
      <c r="H91" s="15"/>
      <c r="I91" s="15"/>
      <c r="J91" s="15"/>
      <c r="K91" s="15"/>
    </row>
    <row r="92" spans="1:15" ht="16.5" customHeight="1" x14ac:dyDescent="0.25">
      <c r="A92" s="7" t="s">
        <v>9</v>
      </c>
      <c r="B92" s="15"/>
      <c r="C92" s="15"/>
      <c r="D92" s="15"/>
      <c r="F92" s="15"/>
      <c r="G92" s="15"/>
      <c r="H92" s="15"/>
      <c r="I92" s="15"/>
      <c r="J92" s="15"/>
      <c r="K92" s="15"/>
    </row>
    <row r="93" spans="1:15" ht="16.5" customHeight="1" x14ac:dyDescent="0.25">
      <c r="A93" s="7" t="s">
        <v>10</v>
      </c>
      <c r="B93" s="10"/>
      <c r="C93" s="10"/>
      <c r="D93" s="10"/>
      <c r="F93" s="10"/>
      <c r="G93" s="10"/>
      <c r="H93" s="10"/>
      <c r="I93" s="10"/>
      <c r="J93" s="10"/>
      <c r="K93" s="10"/>
    </row>
    <row r="94" spans="1:15" ht="16.5" customHeight="1" x14ac:dyDescent="0.25">
      <c r="A94" s="7" t="s">
        <v>11</v>
      </c>
      <c r="B94" s="10"/>
      <c r="C94" s="10"/>
      <c r="D94" s="10"/>
      <c r="F94" s="10"/>
      <c r="G94" s="10"/>
      <c r="H94" s="10"/>
      <c r="I94" s="10"/>
      <c r="J94" s="10"/>
      <c r="K94" s="10"/>
    </row>
    <row r="95" spans="1:15" ht="16.5" customHeight="1" x14ac:dyDescent="0.25">
      <c r="A95" s="7" t="s">
        <v>12</v>
      </c>
      <c r="B95" s="10"/>
      <c r="C95" s="10"/>
      <c r="D95" s="10"/>
      <c r="F95" s="10"/>
      <c r="G95" s="10"/>
      <c r="H95" s="10"/>
      <c r="I95" s="10"/>
      <c r="J95" s="10"/>
      <c r="K95" s="10"/>
    </row>
    <row r="96" spans="1:15" ht="16.5" customHeight="1" x14ac:dyDescent="0.25">
      <c r="A96" s="7" t="s">
        <v>13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</row>
    <row r="97" spans="1:13" ht="16.5" customHeight="1" x14ac:dyDescent="0.25">
      <c r="A97" s="7" t="s">
        <v>14</v>
      </c>
      <c r="B97" s="10">
        <f>C97+D97+E97</f>
        <v>7</v>
      </c>
      <c r="C97" s="10">
        <v>1</v>
      </c>
      <c r="D97" s="10">
        <v>5</v>
      </c>
      <c r="E97" s="10">
        <v>1</v>
      </c>
      <c r="F97" s="10"/>
      <c r="G97" s="10"/>
      <c r="H97" s="10"/>
      <c r="I97" s="10"/>
      <c r="J97" s="10"/>
      <c r="K97" s="10"/>
      <c r="L97" s="10"/>
    </row>
    <row r="98" spans="1:13" ht="16.5" customHeight="1" x14ac:dyDescent="0.25">
      <c r="A98" s="7" t="s">
        <v>41</v>
      </c>
      <c r="B98" s="17">
        <f>C98+D98+E98</f>
        <v>7</v>
      </c>
      <c r="C98" s="10">
        <v>1</v>
      </c>
      <c r="D98" s="10">
        <v>5</v>
      </c>
      <c r="E98" s="10">
        <v>1</v>
      </c>
      <c r="F98" s="15"/>
      <c r="G98" s="10"/>
      <c r="H98" s="10"/>
      <c r="I98" s="10"/>
      <c r="J98" s="10">
        <v>2</v>
      </c>
      <c r="K98" s="10">
        <v>0</v>
      </c>
      <c r="L98" s="10">
        <v>0</v>
      </c>
      <c r="M98" s="1">
        <v>2</v>
      </c>
    </row>
    <row r="99" spans="1:13" ht="16.5" customHeight="1" x14ac:dyDescent="0.25">
      <c r="A99" s="7" t="s">
        <v>45</v>
      </c>
      <c r="B99" s="17">
        <f>C99+D99+E99</f>
        <v>7</v>
      </c>
      <c r="C99" s="10">
        <v>2</v>
      </c>
      <c r="D99" s="10">
        <v>4</v>
      </c>
      <c r="E99" s="10">
        <v>1</v>
      </c>
      <c r="F99" s="15">
        <f>G99+H99+I99</f>
        <v>7</v>
      </c>
      <c r="G99" s="10">
        <v>2</v>
      </c>
      <c r="H99" s="10">
        <v>4</v>
      </c>
      <c r="I99" s="10">
        <v>1</v>
      </c>
      <c r="J99" s="10">
        <f>K99+L99+M99</f>
        <v>2</v>
      </c>
      <c r="K99" s="10">
        <v>0</v>
      </c>
      <c r="L99" s="10">
        <v>0</v>
      </c>
      <c r="M99" s="1">
        <v>2</v>
      </c>
    </row>
    <row r="100" spans="1:13" ht="16.5" customHeight="1" x14ac:dyDescent="0.25">
      <c r="A100" s="7" t="s">
        <v>49</v>
      </c>
      <c r="B100" s="17">
        <f>C100+D100+E100</f>
        <v>7</v>
      </c>
      <c r="C100" s="22">
        <v>2</v>
      </c>
      <c r="D100" s="22">
        <v>4</v>
      </c>
      <c r="E100" s="22">
        <v>1</v>
      </c>
      <c r="F100" s="21">
        <f>G100+H100+I100</f>
        <v>7</v>
      </c>
      <c r="G100" s="22">
        <v>2</v>
      </c>
      <c r="H100" s="22">
        <v>4</v>
      </c>
      <c r="I100" s="22">
        <v>1</v>
      </c>
      <c r="J100" s="22">
        <f>K100+L100+M100</f>
        <v>2</v>
      </c>
      <c r="K100" s="22">
        <v>0</v>
      </c>
      <c r="L100" s="22">
        <v>0</v>
      </c>
      <c r="M100" s="43">
        <v>2</v>
      </c>
    </row>
    <row r="101" spans="1:13" ht="16.5" customHeight="1" thickBot="1" x14ac:dyDescent="0.3">
      <c r="A101" s="44" t="s">
        <v>51</v>
      </c>
      <c r="B101" s="50">
        <f>C101+D101+E101</f>
        <v>7</v>
      </c>
      <c r="C101" s="49">
        <v>2</v>
      </c>
      <c r="D101" s="49">
        <v>4</v>
      </c>
      <c r="E101" s="49">
        <v>1</v>
      </c>
      <c r="F101" s="46">
        <f>G101+H101+I101</f>
        <v>7</v>
      </c>
      <c r="G101" s="49">
        <v>2</v>
      </c>
      <c r="H101" s="49">
        <v>4</v>
      </c>
      <c r="I101" s="49">
        <v>1</v>
      </c>
      <c r="J101" s="49">
        <f>K101+L101+M101</f>
        <v>2</v>
      </c>
      <c r="K101" s="49">
        <v>0</v>
      </c>
      <c r="L101" s="49">
        <v>0</v>
      </c>
      <c r="M101" s="51">
        <v>2</v>
      </c>
    </row>
    <row r="102" spans="1:13" ht="16.5" customHeight="1" x14ac:dyDescent="0.25">
      <c r="A102" s="11" t="s">
        <v>46</v>
      </c>
    </row>
  </sheetData>
  <mergeCells count="45">
    <mergeCell ref="I75:K75"/>
    <mergeCell ref="L75:O75"/>
    <mergeCell ref="F89:I89"/>
    <mergeCell ref="J89:M89"/>
    <mergeCell ref="A89:A90"/>
    <mergeCell ref="B89:E89"/>
    <mergeCell ref="A75:A76"/>
    <mergeCell ref="B75:D75"/>
    <mergeCell ref="E75:H75"/>
    <mergeCell ref="A61:A62"/>
    <mergeCell ref="B61:D61"/>
    <mergeCell ref="E61:G61"/>
    <mergeCell ref="H61:K61"/>
    <mergeCell ref="L61:N61"/>
    <mergeCell ref="H25:J25"/>
    <mergeCell ref="A47:A48"/>
    <mergeCell ref="B47:D47"/>
    <mergeCell ref="A18:M18"/>
    <mergeCell ref="A19:A20"/>
    <mergeCell ref="B19:D19"/>
    <mergeCell ref="E19:G19"/>
    <mergeCell ref="H19:J19"/>
    <mergeCell ref="K19:M19"/>
    <mergeCell ref="A33:A34"/>
    <mergeCell ref="B33:D33"/>
    <mergeCell ref="E33:G33"/>
    <mergeCell ref="H33:J33"/>
    <mergeCell ref="K33:M33"/>
    <mergeCell ref="E47:G47"/>
    <mergeCell ref="H47:J47"/>
    <mergeCell ref="A1:H1"/>
    <mergeCell ref="G2:H2"/>
    <mergeCell ref="A3:A4"/>
    <mergeCell ref="B3:B4"/>
    <mergeCell ref="C3:C4"/>
    <mergeCell ref="E3:E4"/>
    <mergeCell ref="G3:G4"/>
    <mergeCell ref="B44:D44"/>
    <mergeCell ref="K44:M44"/>
    <mergeCell ref="K58:N58"/>
    <mergeCell ref="E72:G72"/>
    <mergeCell ref="H72:K72"/>
    <mergeCell ref="L72:N72"/>
    <mergeCell ref="K47:N47"/>
    <mergeCell ref="H71:K71"/>
  </mergeCells>
  <phoneticPr fontId="1" type="noConversion"/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2022-02-16T01:50:33Z</cp:lastPrinted>
  <dcterms:created xsi:type="dcterms:W3CDTF">2022-02-16T01:49:38Z</dcterms:created>
  <dcterms:modified xsi:type="dcterms:W3CDTF">2026-04-15T01:45:24Z</dcterms:modified>
</cp:coreProperties>
</file>