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32326\Desktop\更新性別指標-0429\各業務科回復\"/>
    </mc:Choice>
  </mc:AlternateContent>
  <xr:revisionPtr revIDLastSave="0" documentId="13_ncr:1_{610B948D-9382-42B4-860F-B896B6F25D84}" xr6:coauthVersionLast="47" xr6:coauthVersionMax="47" xr10:uidLastSave="{00000000-0000-0000-0000-000000000000}"/>
  <bookViews>
    <workbookView xWindow="-120" yWindow="-120" windowWidth="29040" windowHeight="15720" activeTab="6" xr2:uid="{00000000-000D-0000-FFFF-FFFF00000000}"/>
  </bookViews>
  <sheets>
    <sheet name="108" sheetId="1" r:id="rId1"/>
    <sheet name="109" sheetId="2" r:id="rId2"/>
    <sheet name="110" sheetId="4" r:id="rId3"/>
    <sheet name="111" sheetId="5" r:id="rId4"/>
    <sheet name="112" sheetId="6" r:id="rId5"/>
    <sheet name="113" sheetId="7" r:id="rId6"/>
    <sheet name="114" sheetId="8" r:id="rId7"/>
    <sheet name="109-副分類項目" sheetId="3" state="hidden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" i="8" l="1"/>
  <c r="E5" i="8" l="1"/>
  <c r="A5" i="7"/>
  <c r="E5" i="7" s="1"/>
  <c r="E5" i="6"/>
  <c r="C5" i="6"/>
  <c r="C5" i="7" l="1"/>
  <c r="E5" i="5"/>
  <c r="C5" i="5"/>
  <c r="E5" i="4" l="1"/>
  <c r="C5" i="4"/>
  <c r="B11" i="3" l="1"/>
  <c r="D9" i="3" s="1"/>
  <c r="F10" i="3" l="1"/>
  <c r="F5" i="3"/>
  <c r="F6" i="3"/>
  <c r="F7" i="3"/>
  <c r="D7" i="3"/>
  <c r="F8" i="3"/>
  <c r="D6" i="3"/>
  <c r="D10" i="3"/>
  <c r="F9" i="3"/>
  <c r="D8" i="3"/>
  <c r="D5" i="3"/>
  <c r="D11" i="3" l="1"/>
  <c r="F11" i="3"/>
  <c r="E5" i="2"/>
  <c r="C5" i="2"/>
  <c r="E5" i="1"/>
  <c r="C5" i="1"/>
</calcChain>
</file>

<file path=xl/sharedStrings.xml><?xml version="1.0" encoding="utf-8"?>
<sst xmlns="http://schemas.openxmlformats.org/spreadsheetml/2006/main" count="92" uniqueCount="27">
  <si>
    <t>桃園市產發自治條例獎勵補助核定之公司負責人人數</t>
  </si>
  <si>
    <t xml:space="preserve">  108年度</t>
  </si>
  <si>
    <t>單位：人；%</t>
  </si>
  <si>
    <t>總計</t>
  </si>
  <si>
    <t>男</t>
  </si>
  <si>
    <t>女</t>
  </si>
  <si>
    <t>占比</t>
  </si>
  <si>
    <t>資料來源：招商科桃園市產發自治條例獎勵補助核定之公司負責人統計資料。</t>
  </si>
  <si>
    <t>編製機關：桃園市政府經濟發展局。</t>
  </si>
  <si>
    <t xml:space="preserve">  109年度</t>
  </si>
  <si>
    <t>產業別</t>
    <phoneticPr fontId="7" type="noConversion"/>
  </si>
  <si>
    <t>航空關聯產業</t>
  </si>
  <si>
    <t>文化創意產業</t>
    <phoneticPr fontId="7" type="noConversion"/>
  </si>
  <si>
    <t>雲端運算產業</t>
  </si>
  <si>
    <t>循環經濟產業</t>
    <phoneticPr fontId="7" type="noConversion"/>
  </si>
  <si>
    <t>資料來源：招商科桃園市產發自治條例獎勵補助核定之公司負責人統計資料。</t>
    <phoneticPr fontId="7" type="noConversion"/>
  </si>
  <si>
    <t>編製機關：桃園市政府經濟發展局。</t>
    <phoneticPr fontId="7" type="noConversion"/>
  </si>
  <si>
    <t>總計</t>
    <phoneticPr fontId="7" type="noConversion"/>
  </si>
  <si>
    <t>-</t>
    <phoneticPr fontId="7" type="noConversion"/>
  </si>
  <si>
    <t>相關製造產業</t>
    <phoneticPr fontId="7" type="noConversion"/>
  </si>
  <si>
    <t>生技醫療產業</t>
    <phoneticPr fontId="7" type="noConversion"/>
  </si>
  <si>
    <t>110 年度</t>
    <phoneticPr fontId="7" type="noConversion"/>
  </si>
  <si>
    <t>111 年度</t>
    <phoneticPr fontId="7" type="noConversion"/>
  </si>
  <si>
    <t>112年度</t>
    <phoneticPr fontId="7" type="noConversion"/>
  </si>
  <si>
    <t>113年度</t>
    <phoneticPr fontId="7" type="noConversion"/>
  </si>
  <si>
    <t>桃園市產發自治條例獎勵補助核定之公司負責人人數</t>
    <phoneticPr fontId="7" type="noConversion"/>
  </si>
  <si>
    <t>114年度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</si>
</sst>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0.00&quot; &quot;;[Red]&quot;(&quot;0.00&quot;)&quot;"/>
  </numFmts>
  <fonts count="12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1"/>
      <color rgb="FF000000"/>
      <name val="新細明體"/>
      <family val="1"/>
      <charset val="136"/>
    </font>
    <font>
      <sz val="9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 applyNumberFormat="0" applyBorder="0" applyProtection="0"/>
  </cellStyleXfs>
  <cellXfs count="50">
    <xf numFmtId="0" fontId="0" fillId="0" borderId="0" xfId="0">
      <alignment vertical="center"/>
    </xf>
    <xf numFmtId="3" fontId="4" fillId="0" borderId="1" xfId="0" applyNumberFormat="1" applyFont="1" applyBorder="1" applyAlignment="1">
      <alignment horizontal="right" vertical="center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>
      <alignment vertical="center"/>
    </xf>
    <xf numFmtId="176" fontId="2" fillId="0" borderId="4" xfId="0" applyNumberFormat="1" applyFont="1" applyBorder="1" applyAlignment="1">
      <alignment horizontal="right" vertical="center"/>
    </xf>
    <xf numFmtId="177" fontId="2" fillId="0" borderId="4" xfId="1" applyNumberFormat="1" applyFont="1" applyFill="1" applyBorder="1" applyAlignment="1">
      <alignment horizontal="right" vertical="center"/>
    </xf>
    <xf numFmtId="0" fontId="5" fillId="0" borderId="0" xfId="2" applyFont="1" applyAlignment="1" applyProtection="1">
      <alignment horizontal="left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3" fontId="4" fillId="0" borderId="12" xfId="0" applyNumberFormat="1" applyFont="1" applyBorder="1" applyAlignment="1">
      <alignment horizontal="center" vertical="center" wrapText="1"/>
    </xf>
    <xf numFmtId="3" fontId="4" fillId="0" borderId="11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0" fontId="0" fillId="0" borderId="9" xfId="0" applyBorder="1">
      <alignment vertical="center"/>
    </xf>
    <xf numFmtId="0" fontId="4" fillId="0" borderId="9" xfId="0" applyFont="1" applyBorder="1" applyAlignment="1">
      <alignment horizontal="center" vertical="center"/>
    </xf>
    <xf numFmtId="176" fontId="2" fillId="0" borderId="9" xfId="0" applyNumberFormat="1" applyFont="1" applyBorder="1" applyAlignment="1">
      <alignment horizontal="center" vertical="center"/>
    </xf>
    <xf numFmtId="10" fontId="2" fillId="0" borderId="9" xfId="1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177" fontId="2" fillId="0" borderId="4" xfId="1" applyNumberFormat="1" applyFont="1" applyFill="1" applyBorder="1" applyAlignment="1">
      <alignment horizontal="center" vertical="center"/>
    </xf>
    <xf numFmtId="0" fontId="5" fillId="0" borderId="6" xfId="2" applyFont="1" applyBorder="1" applyAlignment="1" applyProtection="1">
      <alignment horizontal="left" wrapText="1"/>
    </xf>
    <xf numFmtId="3" fontId="3" fillId="0" borderId="0" xfId="0" applyNumberFormat="1" applyFont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0" xfId="2" applyFont="1" applyBorder="1" applyAlignment="1" applyProtection="1">
      <alignment horizontal="left" wrapText="1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3" fontId="9" fillId="0" borderId="0" xfId="0" applyNumberFormat="1" applyFont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right" vertical="center"/>
    </xf>
    <xf numFmtId="3" fontId="10" fillId="0" borderId="2" xfId="0" applyNumberFormat="1" applyFont="1" applyBorder="1" applyAlignment="1">
      <alignment horizontal="center" vertical="center" wrapText="1"/>
    </xf>
    <xf numFmtId="3" fontId="10" fillId="0" borderId="3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 wrapText="1"/>
    </xf>
    <xf numFmtId="3" fontId="10" fillId="0" borderId="4" xfId="0" applyNumberFormat="1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 wrapText="1"/>
    </xf>
    <xf numFmtId="3" fontId="10" fillId="0" borderId="3" xfId="0" applyNumberFormat="1" applyFont="1" applyBorder="1" applyAlignment="1">
      <alignment horizontal="center" vertical="center"/>
    </xf>
    <xf numFmtId="176" fontId="11" fillId="0" borderId="2" xfId="0" applyNumberFormat="1" applyFont="1" applyBorder="1" applyAlignment="1">
      <alignment horizontal="center" vertical="center"/>
    </xf>
    <xf numFmtId="176" fontId="11" fillId="0" borderId="4" xfId="0" applyNumberFormat="1" applyFont="1" applyBorder="1" applyAlignment="1">
      <alignment horizontal="center" vertical="center"/>
    </xf>
    <xf numFmtId="177" fontId="11" fillId="0" borderId="4" xfId="1" applyNumberFormat="1" applyFont="1" applyFill="1" applyBorder="1" applyAlignment="1">
      <alignment horizontal="center" vertical="center"/>
    </xf>
  </cellXfs>
  <cellStyles count="3">
    <cellStyle name="一般" xfId="0" builtinId="0" customBuiltin="1"/>
    <cellStyle name="一般_Sheet1" xfId="2" xr:uid="{00000000-0005-0000-0000-000001000000}"/>
    <cellStyle name="百分比" xfId="1" builtinId="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workbookViewId="0">
      <selection activeCell="A6" sqref="A6:E6"/>
    </sheetView>
  </sheetViews>
  <sheetFormatPr defaultColWidth="10" defaultRowHeight="16.5" x14ac:dyDescent="0.25"/>
  <cols>
    <col min="1" max="2" width="16.375" customWidth="1"/>
    <col min="3" max="3" width="18" customWidth="1"/>
    <col min="4" max="4" width="17.25" customWidth="1"/>
    <col min="5" max="5" width="18" customWidth="1"/>
    <col min="6" max="6" width="10" customWidth="1"/>
  </cols>
  <sheetData>
    <row r="1" spans="1:5" ht="45" customHeight="1" x14ac:dyDescent="0.25">
      <c r="A1" s="26" t="s">
        <v>0</v>
      </c>
      <c r="B1" s="26"/>
      <c r="C1" s="26"/>
      <c r="D1" s="26"/>
      <c r="E1" s="26"/>
    </row>
    <row r="2" spans="1:5" ht="19.5" x14ac:dyDescent="0.25">
      <c r="A2" s="27" t="s">
        <v>1</v>
      </c>
      <c r="B2" s="27"/>
      <c r="C2" s="27"/>
      <c r="D2" s="27"/>
      <c r="E2" s="1" t="s">
        <v>2</v>
      </c>
    </row>
    <row r="3" spans="1:5" x14ac:dyDescent="0.25">
      <c r="A3" s="28" t="s">
        <v>3</v>
      </c>
      <c r="B3" s="29" t="s">
        <v>4</v>
      </c>
      <c r="C3" s="2"/>
      <c r="D3" s="29" t="s">
        <v>5</v>
      </c>
      <c r="E3" s="4"/>
    </row>
    <row r="4" spans="1:5" x14ac:dyDescent="0.25">
      <c r="A4" s="28"/>
      <c r="B4" s="29"/>
      <c r="C4" s="5" t="s">
        <v>6</v>
      </c>
      <c r="D4" s="29"/>
      <c r="E4" s="3" t="s">
        <v>6</v>
      </c>
    </row>
    <row r="5" spans="1:5" x14ac:dyDescent="0.25">
      <c r="A5" s="6">
        <v>9</v>
      </c>
      <c r="B5" s="7">
        <v>8</v>
      </c>
      <c r="C5" s="8">
        <f>SUM(B5)/A5*100</f>
        <v>88.888888888888886</v>
      </c>
      <c r="D5" s="7">
        <v>1</v>
      </c>
      <c r="E5" s="8">
        <f>SUM(D5)/A5*100</f>
        <v>11.111111111111111</v>
      </c>
    </row>
    <row r="6" spans="1:5" ht="39.6" customHeight="1" x14ac:dyDescent="0.25">
      <c r="A6" s="25" t="s">
        <v>7</v>
      </c>
      <c r="B6" s="25"/>
      <c r="C6" s="25"/>
      <c r="D6" s="25"/>
      <c r="E6" s="25"/>
    </row>
    <row r="7" spans="1:5" x14ac:dyDescent="0.25">
      <c r="A7" s="9" t="s">
        <v>8</v>
      </c>
      <c r="B7" s="10"/>
      <c r="C7" s="10"/>
      <c r="D7" s="10"/>
      <c r="E7" s="10"/>
    </row>
  </sheetData>
  <mergeCells count="6">
    <mergeCell ref="A6:E6"/>
    <mergeCell ref="A1:E1"/>
    <mergeCell ref="A2:D2"/>
    <mergeCell ref="A3:A4"/>
    <mergeCell ref="B3:B4"/>
    <mergeCell ref="D3:D4"/>
  </mergeCells>
  <phoneticPr fontId="7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7"/>
  <sheetViews>
    <sheetView workbookViewId="0">
      <selection activeCell="C37" sqref="C37"/>
    </sheetView>
  </sheetViews>
  <sheetFormatPr defaultColWidth="10" defaultRowHeight="16.5" x14ac:dyDescent="0.25"/>
  <cols>
    <col min="1" max="2" width="10" customWidth="1"/>
    <col min="3" max="3" width="16" customWidth="1"/>
    <col min="4" max="4" width="13.625" customWidth="1"/>
    <col min="5" max="5" width="23" customWidth="1"/>
    <col min="6" max="6" width="10" customWidth="1"/>
  </cols>
  <sheetData>
    <row r="1" spans="1:5" ht="19.5" x14ac:dyDescent="0.25">
      <c r="A1" s="26" t="s">
        <v>0</v>
      </c>
      <c r="B1" s="26"/>
      <c r="C1" s="26"/>
      <c r="D1" s="26"/>
      <c r="E1" s="26"/>
    </row>
    <row r="2" spans="1:5" ht="19.5" x14ac:dyDescent="0.25">
      <c r="A2" s="27" t="s">
        <v>9</v>
      </c>
      <c r="B2" s="27"/>
      <c r="C2" s="27"/>
      <c r="D2" s="27"/>
      <c r="E2" s="1" t="s">
        <v>2</v>
      </c>
    </row>
    <row r="3" spans="1:5" x14ac:dyDescent="0.25">
      <c r="A3" s="28" t="s">
        <v>3</v>
      </c>
      <c r="B3" s="29" t="s">
        <v>4</v>
      </c>
      <c r="C3" s="2"/>
      <c r="D3" s="29" t="s">
        <v>5</v>
      </c>
      <c r="E3" s="4"/>
    </row>
    <row r="4" spans="1:5" x14ac:dyDescent="0.25">
      <c r="A4" s="28"/>
      <c r="B4" s="29"/>
      <c r="C4" s="5" t="s">
        <v>6</v>
      </c>
      <c r="D4" s="29"/>
      <c r="E4" s="3" t="s">
        <v>6</v>
      </c>
    </row>
    <row r="5" spans="1:5" x14ac:dyDescent="0.25">
      <c r="A5" s="6">
        <v>12</v>
      </c>
      <c r="B5" s="7">
        <v>10</v>
      </c>
      <c r="C5" s="8">
        <f>SUM(B5)/A5*100</f>
        <v>83.333333333333343</v>
      </c>
      <c r="D5" s="7">
        <v>2</v>
      </c>
      <c r="E5" s="8">
        <f>SUM(D5)/A5*100</f>
        <v>16.666666666666664</v>
      </c>
    </row>
    <row r="6" spans="1:5" ht="21.6" customHeight="1" x14ac:dyDescent="0.25">
      <c r="A6" s="25" t="s">
        <v>15</v>
      </c>
      <c r="B6" s="25"/>
      <c r="C6" s="25"/>
      <c r="D6" s="25"/>
      <c r="E6" s="25"/>
    </row>
    <row r="7" spans="1:5" x14ac:dyDescent="0.25">
      <c r="A7" s="9" t="s">
        <v>8</v>
      </c>
      <c r="B7" s="10"/>
      <c r="C7" s="10"/>
      <c r="D7" s="10"/>
      <c r="E7" s="10"/>
    </row>
  </sheetData>
  <mergeCells count="6">
    <mergeCell ref="A6:E6"/>
    <mergeCell ref="A1:E1"/>
    <mergeCell ref="A2:D2"/>
    <mergeCell ref="A3:A4"/>
    <mergeCell ref="B3:B4"/>
    <mergeCell ref="D3:D4"/>
  </mergeCells>
  <phoneticPr fontId="7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7"/>
  <sheetViews>
    <sheetView workbookViewId="0">
      <selection sqref="A1:E7"/>
    </sheetView>
  </sheetViews>
  <sheetFormatPr defaultColWidth="10" defaultRowHeight="16.5" x14ac:dyDescent="0.25"/>
  <cols>
    <col min="3" max="3" width="16" customWidth="1"/>
    <col min="4" max="4" width="13.625" customWidth="1"/>
    <col min="5" max="5" width="23" customWidth="1"/>
  </cols>
  <sheetData>
    <row r="1" spans="1:5" ht="19.5" x14ac:dyDescent="0.25">
      <c r="A1" s="26" t="s">
        <v>0</v>
      </c>
      <c r="B1" s="26"/>
      <c r="C1" s="26"/>
      <c r="D1" s="26"/>
      <c r="E1" s="26"/>
    </row>
    <row r="2" spans="1:5" ht="19.5" x14ac:dyDescent="0.25">
      <c r="A2" s="27" t="s">
        <v>21</v>
      </c>
      <c r="B2" s="27"/>
      <c r="C2" s="27"/>
      <c r="D2" s="27"/>
      <c r="E2" s="1" t="s">
        <v>2</v>
      </c>
    </row>
    <row r="3" spans="1:5" x14ac:dyDescent="0.25">
      <c r="A3" s="28" t="s">
        <v>3</v>
      </c>
      <c r="B3" s="29" t="s">
        <v>4</v>
      </c>
      <c r="C3" s="2"/>
      <c r="D3" s="29" t="s">
        <v>5</v>
      </c>
      <c r="E3" s="4"/>
    </row>
    <row r="4" spans="1:5" x14ac:dyDescent="0.25">
      <c r="A4" s="28"/>
      <c r="B4" s="29"/>
      <c r="C4" s="5" t="s">
        <v>6</v>
      </c>
      <c r="D4" s="29"/>
      <c r="E4" s="3" t="s">
        <v>6</v>
      </c>
    </row>
    <row r="5" spans="1:5" x14ac:dyDescent="0.25">
      <c r="A5" s="6">
        <v>13</v>
      </c>
      <c r="B5" s="7">
        <v>12</v>
      </c>
      <c r="C5" s="8">
        <f>SUM(B5)/A5*100</f>
        <v>92.307692307692307</v>
      </c>
      <c r="D5" s="7">
        <v>1</v>
      </c>
      <c r="E5" s="8">
        <f>SUM(D5)/A5*100</f>
        <v>7.6923076923076925</v>
      </c>
    </row>
    <row r="6" spans="1:5" ht="21.6" customHeight="1" x14ac:dyDescent="0.25">
      <c r="A6" s="25" t="s">
        <v>15</v>
      </c>
      <c r="B6" s="25"/>
      <c r="C6" s="25"/>
      <c r="D6" s="25"/>
      <c r="E6" s="25"/>
    </row>
    <row r="7" spans="1:5" x14ac:dyDescent="0.25">
      <c r="A7" s="9" t="s">
        <v>8</v>
      </c>
      <c r="B7" s="10"/>
      <c r="C7" s="10"/>
      <c r="D7" s="10"/>
      <c r="E7" s="10"/>
    </row>
  </sheetData>
  <mergeCells count="6">
    <mergeCell ref="A6:E6"/>
    <mergeCell ref="A1:E1"/>
    <mergeCell ref="A2:D2"/>
    <mergeCell ref="A3:A4"/>
    <mergeCell ref="B3:B4"/>
    <mergeCell ref="D3:D4"/>
  </mergeCells>
  <phoneticPr fontId="7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4C2E5-A513-4A2E-A16F-6ACFD22FC809}">
  <sheetPr>
    <tabColor theme="2"/>
  </sheetPr>
  <dimension ref="A1:E7"/>
  <sheetViews>
    <sheetView workbookViewId="0">
      <selection sqref="A1:XFD1048576"/>
    </sheetView>
  </sheetViews>
  <sheetFormatPr defaultRowHeight="16.5" x14ac:dyDescent="0.25"/>
  <cols>
    <col min="1" max="1" width="11.875" customWidth="1"/>
    <col min="2" max="2" width="12.625" customWidth="1"/>
    <col min="3" max="3" width="13.375" customWidth="1"/>
    <col min="4" max="4" width="10.75" customWidth="1"/>
    <col min="5" max="5" width="21.625" customWidth="1"/>
  </cols>
  <sheetData>
    <row r="1" spans="1:5" ht="19.5" x14ac:dyDescent="0.25">
      <c r="A1" s="26" t="s">
        <v>0</v>
      </c>
      <c r="B1" s="26"/>
      <c r="C1" s="26"/>
      <c r="D1" s="26"/>
      <c r="E1" s="26"/>
    </row>
    <row r="2" spans="1:5" ht="19.5" x14ac:dyDescent="0.25">
      <c r="A2" s="27" t="s">
        <v>22</v>
      </c>
      <c r="B2" s="27"/>
      <c r="C2" s="27"/>
      <c r="D2" s="27"/>
      <c r="E2" s="1" t="s">
        <v>2</v>
      </c>
    </row>
    <row r="3" spans="1:5" x14ac:dyDescent="0.25">
      <c r="A3" s="28" t="s">
        <v>3</v>
      </c>
      <c r="B3" s="29" t="s">
        <v>4</v>
      </c>
      <c r="C3" s="2"/>
      <c r="D3" s="29" t="s">
        <v>5</v>
      </c>
      <c r="E3" s="4"/>
    </row>
    <row r="4" spans="1:5" x14ac:dyDescent="0.25">
      <c r="A4" s="28"/>
      <c r="B4" s="29"/>
      <c r="C4" s="5" t="s">
        <v>6</v>
      </c>
      <c r="D4" s="29"/>
      <c r="E4" s="3" t="s">
        <v>6</v>
      </c>
    </row>
    <row r="5" spans="1:5" ht="30" customHeight="1" x14ac:dyDescent="0.25">
      <c r="A5" s="22">
        <v>12</v>
      </c>
      <c r="B5" s="23">
        <v>11</v>
      </c>
      <c r="C5" s="24">
        <f>SUM(B5)/A5*100</f>
        <v>91.666666666666657</v>
      </c>
      <c r="D5" s="23">
        <v>1</v>
      </c>
      <c r="E5" s="24">
        <f>SUM(D5)/A5*100</f>
        <v>8.3333333333333321</v>
      </c>
    </row>
    <row r="6" spans="1:5" x14ac:dyDescent="0.25">
      <c r="A6" s="25" t="s">
        <v>15</v>
      </c>
      <c r="B6" s="25"/>
      <c r="C6" s="25"/>
      <c r="D6" s="25"/>
      <c r="E6" s="25"/>
    </row>
    <row r="7" spans="1:5" x14ac:dyDescent="0.25">
      <c r="A7" s="9" t="s">
        <v>8</v>
      </c>
      <c r="B7" s="10"/>
      <c r="C7" s="10"/>
      <c r="D7" s="10"/>
      <c r="E7" s="10"/>
    </row>
  </sheetData>
  <mergeCells count="6">
    <mergeCell ref="A6:E6"/>
    <mergeCell ref="A1:E1"/>
    <mergeCell ref="A2:D2"/>
    <mergeCell ref="A3:A4"/>
    <mergeCell ref="B3:B4"/>
    <mergeCell ref="D3:D4"/>
  </mergeCells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F2030-71D2-44DC-950A-69BC871372CF}">
  <dimension ref="A1:E7"/>
  <sheetViews>
    <sheetView workbookViewId="0">
      <selection activeCell="D16" sqref="D16"/>
    </sheetView>
  </sheetViews>
  <sheetFormatPr defaultRowHeight="16.5" x14ac:dyDescent="0.25"/>
  <cols>
    <col min="1" max="1" width="11.875" customWidth="1"/>
    <col min="2" max="2" width="12.625" customWidth="1"/>
    <col min="3" max="3" width="13.375" customWidth="1"/>
    <col min="4" max="4" width="10.75" customWidth="1"/>
    <col min="5" max="5" width="21.625" customWidth="1"/>
  </cols>
  <sheetData>
    <row r="1" spans="1:5" ht="19.5" x14ac:dyDescent="0.25">
      <c r="A1" s="26" t="s">
        <v>0</v>
      </c>
      <c r="B1" s="26"/>
      <c r="C1" s="26"/>
      <c r="D1" s="26"/>
      <c r="E1" s="26"/>
    </row>
    <row r="2" spans="1:5" ht="19.5" x14ac:dyDescent="0.25">
      <c r="A2" s="27" t="s">
        <v>23</v>
      </c>
      <c r="B2" s="27"/>
      <c r="C2" s="27"/>
      <c r="D2" s="27"/>
      <c r="E2" s="1" t="s">
        <v>2</v>
      </c>
    </row>
    <row r="3" spans="1:5" x14ac:dyDescent="0.25">
      <c r="A3" s="28" t="s">
        <v>3</v>
      </c>
      <c r="B3" s="29" t="s">
        <v>4</v>
      </c>
      <c r="C3" s="2"/>
      <c r="D3" s="29" t="s">
        <v>5</v>
      </c>
      <c r="E3" s="4"/>
    </row>
    <row r="4" spans="1:5" x14ac:dyDescent="0.25">
      <c r="A4" s="28"/>
      <c r="B4" s="29"/>
      <c r="C4" s="5" t="s">
        <v>6</v>
      </c>
      <c r="D4" s="29"/>
      <c r="E4" s="3" t="s">
        <v>6</v>
      </c>
    </row>
    <row r="5" spans="1:5" ht="30" customHeight="1" x14ac:dyDescent="0.25">
      <c r="A5" s="22">
        <v>12</v>
      </c>
      <c r="B5" s="23">
        <v>10</v>
      </c>
      <c r="C5" s="24">
        <f>SUM(B5)/A5*100</f>
        <v>83.333333333333343</v>
      </c>
      <c r="D5" s="23">
        <v>2</v>
      </c>
      <c r="E5" s="24">
        <f>SUM(D5)/A5*100</f>
        <v>16.666666666666664</v>
      </c>
    </row>
    <row r="6" spans="1:5" x14ac:dyDescent="0.25">
      <c r="A6" s="25" t="s">
        <v>15</v>
      </c>
      <c r="B6" s="25"/>
      <c r="C6" s="25"/>
      <c r="D6" s="25"/>
      <c r="E6" s="25"/>
    </row>
    <row r="7" spans="1:5" x14ac:dyDescent="0.25">
      <c r="A7" s="9" t="s">
        <v>8</v>
      </c>
      <c r="B7" s="10"/>
      <c r="C7" s="10"/>
      <c r="D7" s="10"/>
      <c r="E7" s="10"/>
    </row>
  </sheetData>
  <mergeCells count="6">
    <mergeCell ref="A6:E6"/>
    <mergeCell ref="A1:E1"/>
    <mergeCell ref="A2:D2"/>
    <mergeCell ref="A3:A4"/>
    <mergeCell ref="B3:B4"/>
    <mergeCell ref="D3:D4"/>
  </mergeCells>
  <phoneticPr fontId="7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23ED9-67C6-4BA6-9A98-3A607CBA7F3E}">
  <dimension ref="A1:E7"/>
  <sheetViews>
    <sheetView workbookViewId="0">
      <selection activeCell="H10" sqref="H10"/>
    </sheetView>
  </sheetViews>
  <sheetFormatPr defaultRowHeight="16.5" x14ac:dyDescent="0.25"/>
  <cols>
    <col min="1" max="1" width="11.875" customWidth="1"/>
    <col min="2" max="2" width="12.625" customWidth="1"/>
    <col min="3" max="3" width="13.375" customWidth="1"/>
    <col min="4" max="4" width="10.75" customWidth="1"/>
    <col min="5" max="5" width="21.625" customWidth="1"/>
  </cols>
  <sheetData>
    <row r="1" spans="1:5" ht="19.5" x14ac:dyDescent="0.25">
      <c r="A1" s="26" t="s">
        <v>25</v>
      </c>
      <c r="B1" s="26"/>
      <c r="C1" s="26"/>
      <c r="D1" s="26"/>
      <c r="E1" s="26"/>
    </row>
    <row r="2" spans="1:5" ht="19.5" x14ac:dyDescent="0.25">
      <c r="A2" s="27" t="s">
        <v>24</v>
      </c>
      <c r="B2" s="27"/>
      <c r="C2" s="27"/>
      <c r="D2" s="27"/>
      <c r="E2" s="1" t="s">
        <v>2</v>
      </c>
    </row>
    <row r="3" spans="1:5" x14ac:dyDescent="0.25">
      <c r="A3" s="28" t="s">
        <v>3</v>
      </c>
      <c r="B3" s="29" t="s">
        <v>4</v>
      </c>
      <c r="C3" s="2"/>
      <c r="D3" s="29" t="s">
        <v>5</v>
      </c>
      <c r="E3" s="4"/>
    </row>
    <row r="4" spans="1:5" x14ac:dyDescent="0.25">
      <c r="A4" s="28"/>
      <c r="B4" s="29"/>
      <c r="C4" s="5" t="s">
        <v>6</v>
      </c>
      <c r="D4" s="29"/>
      <c r="E4" s="3" t="s">
        <v>6</v>
      </c>
    </row>
    <row r="5" spans="1:5" ht="30" customHeight="1" x14ac:dyDescent="0.25">
      <c r="A5" s="22">
        <f>B5+D5</f>
        <v>10</v>
      </c>
      <c r="B5" s="23">
        <v>9</v>
      </c>
      <c r="C5" s="24">
        <f>SUM(B5)/A5*100</f>
        <v>90</v>
      </c>
      <c r="D5" s="23">
        <v>1</v>
      </c>
      <c r="E5" s="24">
        <f>SUM(D5)/A5*100</f>
        <v>10</v>
      </c>
    </row>
    <row r="6" spans="1:5" x14ac:dyDescent="0.25">
      <c r="A6" s="25" t="s">
        <v>15</v>
      </c>
      <c r="B6" s="25"/>
      <c r="C6" s="25"/>
      <c r="D6" s="25"/>
      <c r="E6" s="25"/>
    </row>
    <row r="7" spans="1:5" x14ac:dyDescent="0.25">
      <c r="A7" s="9" t="s">
        <v>8</v>
      </c>
      <c r="B7" s="10"/>
      <c r="C7" s="10"/>
      <c r="D7" s="10"/>
      <c r="E7" s="10"/>
    </row>
  </sheetData>
  <mergeCells count="6">
    <mergeCell ref="A6:E6"/>
    <mergeCell ref="A1:E1"/>
    <mergeCell ref="A2:D2"/>
    <mergeCell ref="A3:A4"/>
    <mergeCell ref="B3:B4"/>
    <mergeCell ref="D3:D4"/>
  </mergeCells>
  <phoneticPr fontId="7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792D4-7CCD-4869-A02D-E0F29F65C555}">
  <dimension ref="A1:E7"/>
  <sheetViews>
    <sheetView tabSelected="1" workbookViewId="0">
      <selection activeCell="G7" sqref="G7"/>
    </sheetView>
  </sheetViews>
  <sheetFormatPr defaultRowHeight="16.5" x14ac:dyDescent="0.25"/>
  <cols>
    <col min="1" max="1" width="11.875" customWidth="1"/>
    <col min="2" max="2" width="12.625" customWidth="1"/>
    <col min="3" max="3" width="13.375" customWidth="1"/>
    <col min="4" max="4" width="10.75" customWidth="1"/>
    <col min="5" max="5" width="21.625" customWidth="1"/>
  </cols>
  <sheetData>
    <row r="1" spans="1:5" ht="19.5" x14ac:dyDescent="0.25">
      <c r="A1" s="38" t="s">
        <v>25</v>
      </c>
      <c r="B1" s="38"/>
      <c r="C1" s="38"/>
      <c r="D1" s="38"/>
      <c r="E1" s="38"/>
    </row>
    <row r="2" spans="1:5" ht="19.5" x14ac:dyDescent="0.25">
      <c r="A2" s="39" t="s">
        <v>26</v>
      </c>
      <c r="B2" s="39"/>
      <c r="C2" s="39"/>
      <c r="D2" s="39"/>
      <c r="E2" s="40" t="s">
        <v>2</v>
      </c>
    </row>
    <row r="3" spans="1:5" x14ac:dyDescent="0.25">
      <c r="A3" s="41" t="s">
        <v>3</v>
      </c>
      <c r="B3" s="42" t="s">
        <v>4</v>
      </c>
      <c r="C3" s="43"/>
      <c r="D3" s="42" t="s">
        <v>5</v>
      </c>
      <c r="E3" s="44"/>
    </row>
    <row r="4" spans="1:5" x14ac:dyDescent="0.25">
      <c r="A4" s="41"/>
      <c r="B4" s="42"/>
      <c r="C4" s="45" t="s">
        <v>6</v>
      </c>
      <c r="D4" s="42"/>
      <c r="E4" s="46" t="s">
        <v>6</v>
      </c>
    </row>
    <row r="5" spans="1:5" ht="30" customHeight="1" x14ac:dyDescent="0.25">
      <c r="A5" s="47">
        <v>6</v>
      </c>
      <c r="B5" s="48">
        <v>6</v>
      </c>
      <c r="C5" s="49">
        <f>SUM(B5)/A5*100</f>
        <v>100</v>
      </c>
      <c r="D5" s="48">
        <v>0</v>
      </c>
      <c r="E5" s="49">
        <f>SUM(D5)/A5*100</f>
        <v>0</v>
      </c>
    </row>
    <row r="6" spans="1:5" x14ac:dyDescent="0.25">
      <c r="A6" s="25" t="s">
        <v>15</v>
      </c>
      <c r="B6" s="25"/>
      <c r="C6" s="25"/>
      <c r="D6" s="25"/>
      <c r="E6" s="25"/>
    </row>
    <row r="7" spans="1:5" x14ac:dyDescent="0.25">
      <c r="A7" s="9" t="s">
        <v>8</v>
      </c>
      <c r="B7" s="10"/>
      <c r="C7" s="10"/>
      <c r="D7" s="10"/>
      <c r="E7" s="10"/>
    </row>
  </sheetData>
  <mergeCells count="6">
    <mergeCell ref="A6:E6"/>
    <mergeCell ref="A1:E1"/>
    <mergeCell ref="A2:D2"/>
    <mergeCell ref="A3:A4"/>
    <mergeCell ref="B3:B4"/>
    <mergeCell ref="D3:D4"/>
  </mergeCells>
  <phoneticPr fontId="7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K17"/>
  <sheetViews>
    <sheetView workbookViewId="0">
      <selection sqref="A1:F1"/>
    </sheetView>
  </sheetViews>
  <sheetFormatPr defaultRowHeight="16.5" x14ac:dyDescent="0.25"/>
  <cols>
    <col min="1" max="1" width="12.375" customWidth="1"/>
    <col min="2" max="2" width="10.75" customWidth="1"/>
    <col min="3" max="3" width="8.875" customWidth="1"/>
    <col min="4" max="4" width="12.875" customWidth="1"/>
    <col min="5" max="5" width="10.375" customWidth="1"/>
    <col min="6" max="6" width="15.875" customWidth="1"/>
  </cols>
  <sheetData>
    <row r="1" spans="1:11" ht="19.899999999999999" customHeight="1" x14ac:dyDescent="0.25">
      <c r="A1" s="26" t="s">
        <v>0</v>
      </c>
      <c r="B1" s="26"/>
      <c r="C1" s="26"/>
      <c r="D1" s="26"/>
      <c r="E1" s="26"/>
      <c r="F1" s="26"/>
    </row>
    <row r="2" spans="1:11" ht="19.5" x14ac:dyDescent="0.25">
      <c r="A2" s="16"/>
      <c r="B2" s="27" t="s">
        <v>9</v>
      </c>
      <c r="C2" s="27"/>
      <c r="D2" s="27"/>
      <c r="E2" s="27"/>
      <c r="F2" s="1" t="s">
        <v>2</v>
      </c>
    </row>
    <row r="3" spans="1:11" x14ac:dyDescent="0.25">
      <c r="A3" s="35" t="s">
        <v>10</v>
      </c>
      <c r="B3" s="36"/>
      <c r="C3" s="29" t="s">
        <v>4</v>
      </c>
      <c r="D3" s="2"/>
      <c r="E3" s="29" t="s">
        <v>5</v>
      </c>
      <c r="F3" s="4"/>
    </row>
    <row r="4" spans="1:11" x14ac:dyDescent="0.25">
      <c r="A4" s="32"/>
      <c r="B4" s="33"/>
      <c r="C4" s="37"/>
      <c r="D4" s="13" t="s">
        <v>6</v>
      </c>
      <c r="E4" s="37"/>
      <c r="F4" s="14" t="s">
        <v>6</v>
      </c>
    </row>
    <row r="5" spans="1:11" ht="18" customHeight="1" x14ac:dyDescent="0.25">
      <c r="A5" s="30" t="s">
        <v>11</v>
      </c>
      <c r="B5" s="31"/>
      <c r="C5" s="15">
        <v>3</v>
      </c>
      <c r="D5" s="19">
        <f>SUM(C5)/B11</f>
        <v>0.25</v>
      </c>
      <c r="E5" s="15" t="s">
        <v>18</v>
      </c>
      <c r="F5" s="19">
        <f>SUM(E5)/B11</f>
        <v>0</v>
      </c>
    </row>
    <row r="6" spans="1:11" ht="19.899999999999999" customHeight="1" x14ac:dyDescent="0.25">
      <c r="A6" s="30" t="s">
        <v>20</v>
      </c>
      <c r="B6" s="31"/>
      <c r="C6" s="4" t="s">
        <v>18</v>
      </c>
      <c r="D6" s="19">
        <f>SUM(C6)/B11</f>
        <v>0</v>
      </c>
      <c r="E6" s="4">
        <v>1</v>
      </c>
      <c r="F6" s="19">
        <f>SUM(E6)/B11</f>
        <v>8.3333333333333329E-2</v>
      </c>
      <c r="K6" s="21"/>
    </row>
    <row r="7" spans="1:11" ht="16.899999999999999" customHeight="1" x14ac:dyDescent="0.25">
      <c r="A7" s="30" t="s">
        <v>12</v>
      </c>
      <c r="B7" s="31"/>
      <c r="C7" s="4">
        <v>2</v>
      </c>
      <c r="D7" s="19">
        <f>SUM(C7)/B11</f>
        <v>0.16666666666666666</v>
      </c>
      <c r="E7" s="4" t="s">
        <v>18</v>
      </c>
      <c r="F7" s="19">
        <f>SUM(E7)/B11</f>
        <v>0</v>
      </c>
    </row>
    <row r="8" spans="1:11" ht="19.149999999999999" customHeight="1" x14ac:dyDescent="0.25">
      <c r="A8" s="30" t="s">
        <v>13</v>
      </c>
      <c r="B8" s="31"/>
      <c r="C8" s="4">
        <v>1</v>
      </c>
      <c r="D8" s="19">
        <f>SUM(C8)/B11</f>
        <v>8.3333333333333329E-2</v>
      </c>
      <c r="E8" s="4" t="s">
        <v>18</v>
      </c>
      <c r="F8" s="19">
        <f>SUM(E8)/B11</f>
        <v>0</v>
      </c>
    </row>
    <row r="9" spans="1:11" ht="22.15" customHeight="1" x14ac:dyDescent="0.25">
      <c r="A9" s="30" t="s">
        <v>14</v>
      </c>
      <c r="B9" s="31"/>
      <c r="C9" s="4">
        <v>1</v>
      </c>
      <c r="D9" s="19">
        <f>SUM(C9)/B11</f>
        <v>8.3333333333333329E-2</v>
      </c>
      <c r="E9" s="4" t="s">
        <v>18</v>
      </c>
      <c r="F9" s="19">
        <f>SUM(E9)/B11</f>
        <v>0</v>
      </c>
    </row>
    <row r="10" spans="1:11" x14ac:dyDescent="0.25">
      <c r="A10" s="32" t="s">
        <v>19</v>
      </c>
      <c r="B10" s="33"/>
      <c r="C10" s="4">
        <v>3</v>
      </c>
      <c r="D10" s="19">
        <f>SUM(C10)/B11</f>
        <v>0.25</v>
      </c>
      <c r="E10" s="4">
        <v>1</v>
      </c>
      <c r="F10" s="19">
        <f>SUM(E10)/B11</f>
        <v>8.3333333333333329E-2</v>
      </c>
    </row>
    <row r="11" spans="1:11" ht="18.600000000000001" customHeight="1" x14ac:dyDescent="0.25">
      <c r="A11" s="17" t="s">
        <v>17</v>
      </c>
      <c r="B11" s="20">
        <f>SUM(C11,E11)</f>
        <v>12</v>
      </c>
      <c r="C11" s="18">
        <v>10</v>
      </c>
      <c r="D11" s="19">
        <f>SUM(D5:D10)</f>
        <v>0.83333333333333326</v>
      </c>
      <c r="E11" s="18">
        <v>2</v>
      </c>
      <c r="F11" s="19">
        <f>SUM(F5:F10)</f>
        <v>0.16666666666666666</v>
      </c>
    </row>
    <row r="12" spans="1:11" ht="24" customHeight="1" x14ac:dyDescent="0.25">
      <c r="A12" s="34" t="s">
        <v>7</v>
      </c>
      <c r="B12" s="34"/>
      <c r="C12" s="34"/>
      <c r="D12" s="34"/>
      <c r="E12" s="34"/>
      <c r="F12" s="34"/>
    </row>
    <row r="13" spans="1:11" ht="16.149999999999999" customHeight="1" x14ac:dyDescent="0.25">
      <c r="A13" s="9" t="s">
        <v>16</v>
      </c>
      <c r="B13" s="11"/>
      <c r="C13" s="11"/>
      <c r="D13" s="11"/>
      <c r="E13" s="11"/>
      <c r="F13" s="12"/>
    </row>
    <row r="17" ht="16.149999999999999" customHeight="1" x14ac:dyDescent="0.25"/>
  </sheetData>
  <mergeCells count="12">
    <mergeCell ref="A9:B9"/>
    <mergeCell ref="A10:B10"/>
    <mergeCell ref="A1:F1"/>
    <mergeCell ref="A12:F12"/>
    <mergeCell ref="A3:B4"/>
    <mergeCell ref="A5:B5"/>
    <mergeCell ref="A6:B6"/>
    <mergeCell ref="A7:B7"/>
    <mergeCell ref="A8:B8"/>
    <mergeCell ref="B2:E2"/>
    <mergeCell ref="C3:C4"/>
    <mergeCell ref="E3:E4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108</vt:lpstr>
      <vt:lpstr>109</vt:lpstr>
      <vt:lpstr>110</vt:lpstr>
      <vt:lpstr>111</vt:lpstr>
      <vt:lpstr>112</vt:lpstr>
      <vt:lpstr>113</vt:lpstr>
      <vt:lpstr>114</vt:lpstr>
      <vt:lpstr>109-副分類項目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李薏婕</cp:lastModifiedBy>
  <cp:lastPrinted>2022-03-29T06:06:40Z</cp:lastPrinted>
  <dcterms:created xsi:type="dcterms:W3CDTF">2016-06-01T05:38:58Z</dcterms:created>
  <dcterms:modified xsi:type="dcterms:W3CDTF">2026-05-13T01:42:19Z</dcterms:modified>
</cp:coreProperties>
</file>