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給各同仁資料專區\TO偉慈\街頭藝人登記業務資料\其他\"/>
    </mc:Choice>
  </mc:AlternateContent>
  <xr:revisionPtr revIDLastSave="0" documentId="13_ncr:1_{B7291F81-05E5-4BF9-83AC-CA00B5CC28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6" i="1" l="1"/>
  <c r="B15" i="1"/>
  <c r="F15" i="1" s="1"/>
  <c r="B14" i="1"/>
  <c r="F14" i="1" s="1"/>
  <c r="E13" i="1"/>
  <c r="F13" i="1"/>
  <c r="E16" i="1" l="1"/>
  <c r="E14" i="1"/>
  <c r="E15" i="1"/>
  <c r="E12" i="1"/>
  <c r="F12" i="1"/>
  <c r="F5" i="1" l="1"/>
  <c r="F6" i="1"/>
  <c r="F7" i="1"/>
  <c r="F8" i="1"/>
  <c r="F9" i="1"/>
  <c r="F10" i="1"/>
  <c r="F11" i="1"/>
  <c r="E5" i="1"/>
  <c r="E6" i="1"/>
  <c r="E7" i="1"/>
  <c r="E8" i="1"/>
  <c r="E9" i="1"/>
  <c r="E10" i="1"/>
  <c r="E11" i="1"/>
  <c r="F4" i="1"/>
  <c r="E4" i="1"/>
</calcChain>
</file>

<file path=xl/sharedStrings.xml><?xml version="1.0" encoding="utf-8"?>
<sst xmlns="http://schemas.openxmlformats.org/spreadsheetml/2006/main" count="18" uniqueCount="18">
  <si>
    <r>
      <rPr>
        <sz val="13"/>
        <rFont val="標楷體"/>
        <family val="4"/>
      </rPr>
      <t>桃園市街頭藝人人數</t>
    </r>
  </si>
  <si>
    <r>
      <rPr>
        <sz val="13"/>
        <rFont val="標楷體"/>
        <family val="4"/>
      </rPr>
      <t>單位:人</t>
    </r>
  </si>
  <si>
    <r>
      <rPr>
        <sz val="13"/>
        <rFont val="標楷體"/>
        <family val="4"/>
      </rPr>
      <t>年別</t>
    </r>
  </si>
  <si>
    <r>
      <rPr>
        <sz val="13"/>
        <rFont val="標楷體"/>
        <family val="4"/>
      </rPr>
      <t>總計</t>
    </r>
  </si>
  <si>
    <r>
      <rPr>
        <sz val="13"/>
        <rFont val="標楷體"/>
        <family val="4"/>
      </rPr>
      <t>男</t>
    </r>
  </si>
  <si>
    <r>
      <rPr>
        <b/>
        <sz val="13"/>
        <rFont val="標楷體"/>
        <family val="4"/>
      </rPr>
      <t>資料來源</t>
    </r>
    <r>
      <rPr>
        <sz val="13"/>
        <rFont val="標楷體"/>
        <family val="4"/>
      </rPr>
      <t>: 桃園市政府文化局。</t>
    </r>
  </si>
  <si>
    <t>百分比(女)</t>
    <phoneticPr fontId="5" type="noConversion"/>
  </si>
  <si>
    <t>女</t>
    <phoneticPr fontId="5" type="noConversion"/>
  </si>
  <si>
    <t>百分比(男)</t>
    <phoneticPr fontId="5" type="noConversion"/>
  </si>
  <si>
    <t>備註</t>
    <phoneticPr fontId="5" type="noConversion"/>
  </si>
  <si>
    <t>註1</t>
    <phoneticPr fontId="5" type="noConversion"/>
  </si>
  <si>
    <t>註2</t>
    <phoneticPr fontId="5" type="noConversion"/>
  </si>
  <si>
    <t>註3</t>
    <phoneticPr fontId="5" type="noConversion"/>
  </si>
  <si>
    <t>註4</t>
    <phoneticPr fontId="5" type="noConversion"/>
  </si>
  <si>
    <t>註1：110年桃園市街頭藝人數其他性別者為1人。</t>
    <phoneticPr fontId="5" type="noConversion"/>
  </si>
  <si>
    <t>註2：112年桃園市街頭藝人數其他性別者為5人。</t>
    <phoneticPr fontId="5" type="noConversion"/>
  </si>
  <si>
    <t>註3：113年桃園市街頭藝人數其他性別者為6人。</t>
    <phoneticPr fontId="5" type="noConversion"/>
  </si>
  <si>
    <t>註4：114年桃園市街頭藝人數其他性別者為5人。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</si>
</sst>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0"/>
      <color rgb="FF000000"/>
      <name val="Times New Roman"/>
      <charset val="204"/>
    </font>
    <font>
      <sz val="13"/>
      <name val="標楷體"/>
      <family val="4"/>
      <charset val="136"/>
    </font>
    <font>
      <sz val="13"/>
      <name val="標楷體"/>
      <family val="4"/>
    </font>
    <font>
      <b/>
      <sz val="13"/>
      <name val="標楷體"/>
      <family val="4"/>
    </font>
    <font>
      <sz val="10"/>
      <color rgb="FF000000"/>
      <name val="Times New Roman"/>
      <family val="1"/>
    </font>
    <font>
      <sz val="9"/>
      <name val="細明體"/>
      <family val="3"/>
      <charset val="136"/>
    </font>
    <font>
      <sz val="13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>
      <alignment vertical="center"/>
    </xf>
  </cellStyleXfs>
  <cellXfs count="27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0" fillId="0" borderId="1" xfId="0" applyNumberFormat="1" applyFill="1" applyBorder="1" applyAlignment="1">
      <alignment horizontal="left" wrapText="1"/>
    </xf>
    <xf numFmtId="0" fontId="0" fillId="0" borderId="0" xfId="0" applyNumberForma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9" fontId="6" fillId="0" borderId="0" xfId="1" applyFont="1" applyFill="1" applyBorder="1" applyAlignment="1">
      <alignment horizontal="center" vertical="center" shrinkToFit="1"/>
    </xf>
    <xf numFmtId="9" fontId="6" fillId="0" borderId="0" xfId="1" applyFont="1" applyFill="1" applyBorder="1" applyAlignment="1">
      <alignment horizontal="center" vertical="center"/>
    </xf>
    <xf numFmtId="41" fontId="6" fillId="0" borderId="0" xfId="0" applyNumberFormat="1" applyFont="1" applyFill="1" applyBorder="1" applyAlignment="1">
      <alignment horizontal="center" vertical="center" shrinkToFit="1"/>
    </xf>
    <xf numFmtId="41" fontId="6" fillId="0" borderId="6" xfId="0" applyNumberFormat="1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" fontId="6" fillId="0" borderId="7" xfId="0" applyNumberFormat="1" applyFont="1" applyFill="1" applyBorder="1" applyAlignment="1">
      <alignment horizontal="center" vertical="center" shrinkToFit="1"/>
    </xf>
    <xf numFmtId="1" fontId="6" fillId="0" borderId="8" xfId="0" applyNumberFormat="1" applyFont="1" applyFill="1" applyBorder="1" applyAlignment="1">
      <alignment horizontal="center" vertical="center" shrinkToFit="1"/>
    </xf>
    <xf numFmtId="1" fontId="6" fillId="0" borderId="9" xfId="0" applyNumberFormat="1" applyFont="1" applyFill="1" applyBorder="1" applyAlignment="1">
      <alignment horizontal="center" vertical="center" shrinkToFit="1"/>
    </xf>
    <xf numFmtId="9" fontId="6" fillId="0" borderId="6" xfId="1" applyFont="1" applyFill="1" applyBorder="1" applyAlignment="1">
      <alignment horizontal="center" vertical="center"/>
    </xf>
    <xf numFmtId="41" fontId="6" fillId="0" borderId="10" xfId="0" applyNumberFormat="1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41" fontId="6" fillId="0" borderId="11" xfId="0" applyNumberFormat="1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</cellXfs>
  <cellStyles count="2">
    <cellStyle name="一般" xfId="0" builtinId="0"/>
    <cellStyle name="百分比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>
      <selection activeCell="H21" sqref="H21"/>
    </sheetView>
  </sheetViews>
  <sheetFormatPr defaultRowHeight="12.75" x14ac:dyDescent="0.2"/>
  <cols>
    <col min="1" max="1" width="9.83203125" customWidth="1"/>
    <col min="2" max="3" width="16.5" customWidth="1"/>
    <col min="4" max="4" width="16.5" style="3" customWidth="1"/>
    <col min="5" max="6" width="16.5" customWidth="1"/>
  </cols>
  <sheetData>
    <row r="1" spans="1:7" ht="22.5" customHeight="1" x14ac:dyDescent="0.2">
      <c r="A1" s="22" t="s">
        <v>0</v>
      </c>
      <c r="B1" s="22"/>
      <c r="C1" s="22"/>
      <c r="D1" s="22"/>
      <c r="E1" s="22"/>
      <c r="F1" s="22"/>
    </row>
    <row r="2" spans="1:7" ht="23.1" customHeight="1" x14ac:dyDescent="0.2">
      <c r="A2" s="1"/>
      <c r="B2" s="1"/>
      <c r="C2" s="1"/>
      <c r="D2" s="2"/>
      <c r="E2" s="1"/>
      <c r="F2" s="4" t="s">
        <v>1</v>
      </c>
    </row>
    <row r="3" spans="1:7" ht="24.95" customHeight="1" x14ac:dyDescent="0.2">
      <c r="A3" s="5" t="s">
        <v>2</v>
      </c>
      <c r="B3" s="12" t="s">
        <v>3</v>
      </c>
      <c r="C3" s="12" t="s">
        <v>4</v>
      </c>
      <c r="D3" s="13" t="s">
        <v>7</v>
      </c>
      <c r="E3" s="6" t="s">
        <v>8</v>
      </c>
      <c r="F3" s="7" t="s">
        <v>6</v>
      </c>
      <c r="G3" s="7" t="s">
        <v>9</v>
      </c>
    </row>
    <row r="4" spans="1:7" ht="24.95" customHeight="1" x14ac:dyDescent="0.2">
      <c r="A4" s="14">
        <v>102</v>
      </c>
      <c r="B4" s="10">
        <v>96</v>
      </c>
      <c r="C4" s="10">
        <v>55</v>
      </c>
      <c r="D4" s="10">
        <v>41</v>
      </c>
      <c r="E4" s="8">
        <f t="shared" ref="E4:E10" si="0">C4/B4</f>
        <v>0.57291666666666663</v>
      </c>
      <c r="F4" s="9">
        <f t="shared" ref="F4:F10" si="1">D4/B4</f>
        <v>0.42708333333333331</v>
      </c>
    </row>
    <row r="5" spans="1:7" ht="24.95" customHeight="1" x14ac:dyDescent="0.2">
      <c r="A5" s="15">
        <v>103</v>
      </c>
      <c r="B5" s="10">
        <v>115</v>
      </c>
      <c r="C5" s="10">
        <v>78</v>
      </c>
      <c r="D5" s="10">
        <v>37</v>
      </c>
      <c r="E5" s="8">
        <f t="shared" si="0"/>
        <v>0.67826086956521736</v>
      </c>
      <c r="F5" s="9">
        <f t="shared" si="1"/>
        <v>0.32173913043478258</v>
      </c>
    </row>
    <row r="6" spans="1:7" ht="24.95" customHeight="1" x14ac:dyDescent="0.2">
      <c r="A6" s="15">
        <v>104</v>
      </c>
      <c r="B6" s="10">
        <v>158</v>
      </c>
      <c r="C6" s="10">
        <v>109</v>
      </c>
      <c r="D6" s="10">
        <v>49</v>
      </c>
      <c r="E6" s="8">
        <f t="shared" si="0"/>
        <v>0.689873417721519</v>
      </c>
      <c r="F6" s="9">
        <f t="shared" si="1"/>
        <v>0.310126582278481</v>
      </c>
    </row>
    <row r="7" spans="1:7" ht="24.95" customHeight="1" x14ac:dyDescent="0.2">
      <c r="A7" s="15">
        <v>105</v>
      </c>
      <c r="B7" s="10">
        <v>148</v>
      </c>
      <c r="C7" s="10">
        <v>112</v>
      </c>
      <c r="D7" s="10">
        <v>36</v>
      </c>
      <c r="E7" s="8">
        <f t="shared" si="0"/>
        <v>0.7567567567567568</v>
      </c>
      <c r="F7" s="9">
        <f t="shared" si="1"/>
        <v>0.24324324324324326</v>
      </c>
    </row>
    <row r="8" spans="1:7" ht="24.95" customHeight="1" x14ac:dyDescent="0.2">
      <c r="A8" s="15">
        <v>106</v>
      </c>
      <c r="B8" s="10">
        <v>181</v>
      </c>
      <c r="C8" s="10">
        <v>124</v>
      </c>
      <c r="D8" s="10">
        <v>57</v>
      </c>
      <c r="E8" s="8">
        <f t="shared" si="0"/>
        <v>0.68508287292817682</v>
      </c>
      <c r="F8" s="9">
        <f t="shared" si="1"/>
        <v>0.31491712707182318</v>
      </c>
    </row>
    <row r="9" spans="1:7" ht="24.95" customHeight="1" x14ac:dyDescent="0.2">
      <c r="A9" s="15">
        <v>107</v>
      </c>
      <c r="B9" s="10">
        <v>271</v>
      </c>
      <c r="C9" s="10">
        <v>184</v>
      </c>
      <c r="D9" s="10">
        <v>87</v>
      </c>
      <c r="E9" s="8">
        <f t="shared" si="0"/>
        <v>0.6789667896678967</v>
      </c>
      <c r="F9" s="9">
        <f t="shared" si="1"/>
        <v>0.3210332103321033</v>
      </c>
    </row>
    <row r="10" spans="1:7" ht="24.95" customHeight="1" x14ac:dyDescent="0.2">
      <c r="A10" s="15">
        <v>108</v>
      </c>
      <c r="B10" s="10">
        <v>1271</v>
      </c>
      <c r="C10" s="10">
        <v>875</v>
      </c>
      <c r="D10" s="10">
        <v>396</v>
      </c>
      <c r="E10" s="8">
        <f t="shared" si="0"/>
        <v>0.68843430369787573</v>
      </c>
      <c r="F10" s="9">
        <f t="shared" si="1"/>
        <v>0.31156569630212433</v>
      </c>
    </row>
    <row r="11" spans="1:7" ht="24.95" customHeight="1" x14ac:dyDescent="0.2">
      <c r="A11" s="15">
        <v>109</v>
      </c>
      <c r="B11" s="10">
        <v>821</v>
      </c>
      <c r="C11" s="10">
        <v>663</v>
      </c>
      <c r="D11" s="10">
        <v>158</v>
      </c>
      <c r="E11" s="8">
        <f t="shared" ref="E11:E16" si="2">C11/B11</f>
        <v>0.80755176613885504</v>
      </c>
      <c r="F11" s="9">
        <f t="shared" ref="F11:F16" si="3">D11/B11</f>
        <v>0.19244823386114496</v>
      </c>
    </row>
    <row r="12" spans="1:7" ht="24.95" customHeight="1" x14ac:dyDescent="0.2">
      <c r="A12" s="15">
        <v>110</v>
      </c>
      <c r="B12" s="10">
        <v>1118</v>
      </c>
      <c r="C12" s="10">
        <v>735</v>
      </c>
      <c r="D12" s="10">
        <v>382</v>
      </c>
      <c r="E12" s="8">
        <f t="shared" si="2"/>
        <v>0.65742397137745978</v>
      </c>
      <c r="F12" s="9">
        <f t="shared" si="3"/>
        <v>0.34168157423971379</v>
      </c>
      <c r="G12" s="19" t="s">
        <v>10</v>
      </c>
    </row>
    <row r="13" spans="1:7" ht="24.95" customHeight="1" x14ac:dyDescent="0.2">
      <c r="A13" s="15">
        <v>111</v>
      </c>
      <c r="B13" s="10">
        <v>1046</v>
      </c>
      <c r="C13" s="10">
        <v>664</v>
      </c>
      <c r="D13" s="10">
        <v>382</v>
      </c>
      <c r="E13" s="8">
        <f t="shared" si="2"/>
        <v>0.63479923518164438</v>
      </c>
      <c r="F13" s="9">
        <f t="shared" si="3"/>
        <v>0.36520076481835562</v>
      </c>
      <c r="G13" s="19"/>
    </row>
    <row r="14" spans="1:7" ht="24.95" customHeight="1" x14ac:dyDescent="0.2">
      <c r="A14" s="15">
        <v>112</v>
      </c>
      <c r="B14" s="10">
        <f>C14+D14+5</f>
        <v>1610</v>
      </c>
      <c r="C14" s="10">
        <v>973</v>
      </c>
      <c r="D14" s="10">
        <v>632</v>
      </c>
      <c r="E14" s="8">
        <f t="shared" si="2"/>
        <v>0.60434782608695647</v>
      </c>
      <c r="F14" s="9">
        <f t="shared" si="3"/>
        <v>0.39254658385093166</v>
      </c>
      <c r="G14" s="19" t="s">
        <v>11</v>
      </c>
    </row>
    <row r="15" spans="1:7" ht="24.95" customHeight="1" x14ac:dyDescent="0.2">
      <c r="A15" s="15">
        <v>113</v>
      </c>
      <c r="B15" s="21">
        <f>C15+D15+6</f>
        <v>1314</v>
      </c>
      <c r="C15" s="10">
        <v>783</v>
      </c>
      <c r="D15" s="10">
        <v>525</v>
      </c>
      <c r="E15" s="8">
        <f t="shared" si="2"/>
        <v>0.59589041095890416</v>
      </c>
      <c r="F15" s="9">
        <f t="shared" si="3"/>
        <v>0.3995433789954338</v>
      </c>
      <c r="G15" s="19" t="s">
        <v>12</v>
      </c>
    </row>
    <row r="16" spans="1:7" ht="24.95" customHeight="1" x14ac:dyDescent="0.2">
      <c r="A16" s="16">
        <v>114</v>
      </c>
      <c r="B16" s="18">
        <v>1589</v>
      </c>
      <c r="C16" s="11">
        <v>923</v>
      </c>
      <c r="D16" s="11">
        <v>661</v>
      </c>
      <c r="E16" s="8">
        <f t="shared" si="2"/>
        <v>0.58086847073631209</v>
      </c>
      <c r="F16" s="17">
        <f t="shared" si="3"/>
        <v>0.41598489616110762</v>
      </c>
      <c r="G16" s="20" t="s">
        <v>13</v>
      </c>
    </row>
    <row r="17" spans="1:7" ht="22.5" customHeight="1" x14ac:dyDescent="0.2">
      <c r="A17" s="23" t="s">
        <v>5</v>
      </c>
      <c r="B17" s="23"/>
      <c r="C17" s="23"/>
      <c r="D17" s="23"/>
      <c r="E17" s="24"/>
      <c r="F17" s="23"/>
    </row>
    <row r="18" spans="1:7" ht="22.5" customHeight="1" x14ac:dyDescent="0.2">
      <c r="A18" s="25" t="s">
        <v>14</v>
      </c>
      <c r="B18" s="26"/>
      <c r="C18" s="26"/>
      <c r="D18" s="26"/>
      <c r="E18" s="26"/>
      <c r="F18" s="26"/>
      <c r="G18" s="26"/>
    </row>
    <row r="19" spans="1:7" ht="22.5" customHeight="1" x14ac:dyDescent="0.2">
      <c r="A19" s="25" t="s">
        <v>15</v>
      </c>
      <c r="B19" s="26"/>
      <c r="C19" s="26"/>
      <c r="D19" s="26"/>
      <c r="E19" s="26"/>
      <c r="F19" s="26"/>
      <c r="G19" s="26"/>
    </row>
    <row r="20" spans="1:7" ht="22.5" customHeight="1" x14ac:dyDescent="0.2">
      <c r="A20" s="25" t="s">
        <v>16</v>
      </c>
      <c r="B20" s="26"/>
      <c r="C20" s="26"/>
      <c r="D20" s="26"/>
      <c r="E20" s="26"/>
      <c r="F20" s="26"/>
      <c r="G20" s="26"/>
    </row>
    <row r="21" spans="1:7" ht="16.5" x14ac:dyDescent="0.2">
      <c r="A21" s="25" t="s">
        <v>17</v>
      </c>
      <c r="B21" s="26"/>
      <c r="C21" s="26"/>
      <c r="D21" s="26"/>
      <c r="E21" s="26"/>
      <c r="F21" s="26"/>
      <c r="G21" s="26"/>
    </row>
  </sheetData>
  <mergeCells count="6">
    <mergeCell ref="A1:F1"/>
    <mergeCell ref="A17:F17"/>
    <mergeCell ref="A21:G21"/>
    <mergeCell ref="A18:G18"/>
    <mergeCell ref="A19:G19"/>
    <mergeCell ref="A20:G20"/>
  </mergeCells>
  <phoneticPr fontId="5" type="noConversion"/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劉芳鈞</dc:creator>
  <cp:lastModifiedBy>郭偉慈</cp:lastModifiedBy>
  <dcterms:created xsi:type="dcterms:W3CDTF">2021-05-31T10:59:01Z</dcterms:created>
  <dcterms:modified xsi:type="dcterms:W3CDTF">2026-04-16T05:52:05Z</dcterms:modified>
</cp:coreProperties>
</file>