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10.統計\2.性別統計指標\115年度-更新至114年度\3.簽\"/>
    </mc:Choice>
  </mc:AlternateContent>
  <xr:revisionPtr revIDLastSave="0" documentId="13_ncr:1_{9D46A722-C9CC-4001-A58E-BE91DE60135A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公文教育訓練人數" sheetId="1" r:id="rId1"/>
  </sheets>
  <definedNames>
    <definedName name="_xlnm.Print_Area" localSheetId="0">公文教育訓練人數!$A$1:$AC$33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26" i="1" l="1"/>
  <c r="M26" i="1"/>
  <c r="L26" i="1"/>
  <c r="N17" i="1"/>
  <c r="M17" i="1"/>
  <c r="L17" i="1"/>
  <c r="N11" i="1"/>
  <c r="M11" i="1"/>
  <c r="L11" i="1"/>
  <c r="N5" i="1"/>
  <c r="M5" i="1"/>
  <c r="L5" i="1"/>
</calcChain>
</file>

<file path=xl/sharedStrings.xml><?xml version="1.0" encoding="utf-8"?>
<sst xmlns="http://schemas.openxmlformats.org/spreadsheetml/2006/main" count="306" uniqueCount="49">
  <si>
    <t>-</t>
  </si>
  <si>
    <r>
      <rPr>
        <sz val="12"/>
        <color theme="1"/>
        <rFont val="標楷體"/>
        <family val="4"/>
        <charset val="136"/>
      </rPr>
      <t>單位：人</t>
    </r>
    <phoneticPr fontId="2" type="noConversion"/>
  </si>
  <si>
    <r>
      <rPr>
        <sz val="11"/>
        <color theme="1"/>
        <rFont val="標楷體"/>
        <family val="4"/>
        <charset val="136"/>
      </rPr>
      <t xml:space="preserve">備註：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標楷體"/>
        <family val="4"/>
        <charset val="136"/>
      </rPr>
      <t>服務年資別自</t>
    </r>
    <r>
      <rPr>
        <sz val="11"/>
        <color theme="1"/>
        <rFont val="Times New Roman"/>
        <family val="1"/>
      </rPr>
      <t>109</t>
    </r>
    <r>
      <rPr>
        <sz val="11"/>
        <color theme="1"/>
        <rFont val="標楷體"/>
        <family val="4"/>
        <charset val="136"/>
      </rPr>
      <t xml:space="preserve">年起開始統計。
</t>
    </r>
    <r>
      <rPr>
        <sz val="11"/>
        <color theme="1"/>
        <rFont val="Times New Roman"/>
        <family val="1"/>
      </rPr>
      <t>2.109</t>
    </r>
    <r>
      <rPr>
        <sz val="11"/>
        <color theme="1"/>
        <rFont val="標楷體"/>
        <family val="4"/>
        <charset val="136"/>
      </rPr>
      <t xml:space="preserve">年度人數驟降原因，係因訓練的對象與內容不同所致。
</t>
    </r>
    <r>
      <rPr>
        <sz val="11"/>
        <color theme="1"/>
        <rFont val="Times New Roman"/>
        <family val="1"/>
      </rPr>
      <t>3.</t>
    </r>
    <r>
      <rPr>
        <sz val="11"/>
        <color theme="1"/>
        <rFont val="標楷體"/>
        <family val="4"/>
        <charset val="136"/>
      </rPr>
      <t>因配合防疫措施減少人員聚集感染風險，本府</t>
    </r>
    <r>
      <rPr>
        <sz val="11"/>
        <color theme="1"/>
        <rFont val="Times New Roman"/>
        <family val="1"/>
      </rPr>
      <t>110</t>
    </r>
    <r>
      <rPr>
        <sz val="11"/>
        <color theme="1"/>
        <rFont val="標楷體"/>
        <family val="4"/>
        <charset val="136"/>
      </rPr>
      <t xml:space="preserve">年暫停辦理公文教育訓練。
</t>
    </r>
    <r>
      <rPr>
        <sz val="11"/>
        <color theme="1"/>
        <rFont val="Times New Roman"/>
        <family val="1"/>
      </rPr>
      <t>4.111</t>
    </r>
    <r>
      <rPr>
        <sz val="11"/>
        <color theme="1"/>
        <rFont val="標楷體"/>
        <family val="4"/>
        <charset val="136"/>
      </rPr>
      <t>年度因配合防疫措施降低人員聚集感染風險，以每機關</t>
    </r>
    <r>
      <rPr>
        <sz val="11"/>
        <color theme="1"/>
        <rFont val="Times New Roman"/>
        <family val="1"/>
      </rPr>
      <t>1</t>
    </r>
    <r>
      <rPr>
        <sz val="11"/>
        <color theme="1"/>
        <rFont val="標楷體"/>
        <family val="4"/>
        <charset val="136"/>
      </rPr>
      <t xml:space="preserve">位研考人員參訓為主。
</t>
    </r>
    <r>
      <rPr>
        <sz val="11"/>
        <color theme="1"/>
        <rFont val="Times New Roman"/>
        <family val="1"/>
      </rPr>
      <t>5.</t>
    </r>
    <r>
      <rPr>
        <sz val="11"/>
        <color theme="1"/>
        <rFont val="標楷體"/>
        <family val="4"/>
        <charset val="136"/>
      </rPr>
      <t>「桃園市政府智慧城鄉發展委員會」於</t>
    </r>
    <r>
      <rPr>
        <sz val="11"/>
        <color theme="1"/>
        <rFont val="Times New Roman"/>
        <family val="1"/>
      </rPr>
      <t>113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標楷體"/>
        <family val="4"/>
        <charset val="136"/>
      </rPr>
      <t>月</t>
    </r>
    <r>
      <rPr>
        <sz val="11"/>
        <color theme="1"/>
        <rFont val="Times New Roman"/>
        <family val="1"/>
      </rPr>
      <t>1</t>
    </r>
    <r>
      <rPr>
        <sz val="11"/>
        <color theme="1"/>
        <rFont val="標楷體"/>
        <family val="4"/>
        <charset val="136"/>
      </rPr>
      <t>日由「桃園市政府資訊科技局」及「桃園市政府研究發展考核委員會」合併成立。</t>
    </r>
    <phoneticPr fontId="2" type="noConversion"/>
  </si>
  <si>
    <r>
      <rPr>
        <sz val="11"/>
        <color theme="1"/>
        <rFont val="標楷體"/>
        <family val="4"/>
        <charset val="136"/>
      </rPr>
      <t>資料來源：桃園市政府研究發展考核委員會管制考核組。</t>
    </r>
    <r>
      <rPr>
        <sz val="11"/>
        <color theme="1"/>
        <rFont val="Times New Roman"/>
        <family val="1"/>
      </rPr>
      <t>(106-111</t>
    </r>
    <r>
      <rPr>
        <sz val="11"/>
        <color theme="1"/>
        <rFont val="標楷體"/>
        <family val="4"/>
        <charset val="136"/>
      </rPr>
      <t>年度</t>
    </r>
    <r>
      <rPr>
        <sz val="11"/>
        <color theme="1"/>
        <rFont val="Times New Roman"/>
        <family val="1"/>
      </rPr>
      <t xml:space="preserve">)
</t>
    </r>
    <r>
      <rPr>
        <sz val="11"/>
        <color theme="1"/>
        <rFont val="標楷體"/>
        <family val="4"/>
        <charset val="136"/>
      </rPr>
      <t>　　　　　桃園市政府智慧城鄉發展委員會管制考核組。</t>
    </r>
    <r>
      <rPr>
        <sz val="11"/>
        <color theme="1"/>
        <rFont val="Times New Roman"/>
        <family val="1"/>
      </rPr>
      <t>(112</t>
    </r>
    <r>
      <rPr>
        <sz val="11"/>
        <color theme="1"/>
        <rFont val="標楷體"/>
        <family val="4"/>
        <charset val="136"/>
      </rPr>
      <t>年度</t>
    </r>
    <r>
      <rPr>
        <sz val="11"/>
        <color theme="1"/>
        <rFont val="Times New Roman"/>
        <family val="4"/>
      </rPr>
      <t>~</t>
    </r>
    <r>
      <rPr>
        <sz val="11"/>
        <color theme="1"/>
        <rFont val="Times New Roman"/>
        <family val="1"/>
      </rPr>
      <t>)</t>
    </r>
    <phoneticPr fontId="2" type="noConversion"/>
  </si>
  <si>
    <r>
      <rPr>
        <b/>
        <sz val="12"/>
        <color theme="1"/>
        <rFont val="標楷體"/>
        <family val="4"/>
        <charset val="136"/>
      </rPr>
      <t>項目別</t>
    </r>
  </si>
  <si>
    <r>
      <rPr>
        <b/>
        <sz val="12"/>
        <color theme="1"/>
        <rFont val="標楷體"/>
        <family val="4"/>
        <charset val="136"/>
      </rPr>
      <t>年
齡
別</t>
    </r>
  </si>
  <si>
    <r>
      <rPr>
        <b/>
        <sz val="12"/>
        <color theme="1"/>
        <rFont val="標楷體"/>
        <family val="4"/>
        <charset val="136"/>
      </rPr>
      <t>總計</t>
    </r>
  </si>
  <si>
    <r>
      <t>24</t>
    </r>
    <r>
      <rPr>
        <b/>
        <sz val="12"/>
        <color theme="1"/>
        <rFont val="標楷體"/>
        <family val="4"/>
        <charset val="136"/>
      </rPr>
      <t>歲以下</t>
    </r>
  </si>
  <si>
    <r>
      <t>25-34</t>
    </r>
    <r>
      <rPr>
        <b/>
        <sz val="12"/>
        <color theme="1"/>
        <rFont val="標楷體"/>
        <family val="4"/>
        <charset val="136"/>
      </rPr>
      <t>歲</t>
    </r>
  </si>
  <si>
    <r>
      <t>35-44</t>
    </r>
    <r>
      <rPr>
        <b/>
        <sz val="12"/>
        <color theme="1"/>
        <rFont val="標楷體"/>
        <family val="4"/>
        <charset val="136"/>
      </rPr>
      <t>歲</t>
    </r>
  </si>
  <si>
    <r>
      <t>45-54</t>
    </r>
    <r>
      <rPr>
        <b/>
        <sz val="12"/>
        <color theme="1"/>
        <rFont val="標楷體"/>
        <family val="4"/>
        <charset val="136"/>
      </rPr>
      <t>歲</t>
    </r>
  </si>
  <si>
    <r>
      <t>55</t>
    </r>
    <r>
      <rPr>
        <b/>
        <sz val="12"/>
        <color theme="1"/>
        <rFont val="標楷體"/>
        <family val="4"/>
        <charset val="136"/>
      </rPr>
      <t>歲以上</t>
    </r>
  </si>
  <si>
    <r>
      <rPr>
        <b/>
        <sz val="12"/>
        <color theme="1"/>
        <rFont val="標楷體"/>
        <family val="4"/>
        <charset val="136"/>
      </rPr>
      <t>學
歷
別</t>
    </r>
  </si>
  <si>
    <r>
      <rPr>
        <b/>
        <sz val="12"/>
        <color theme="1"/>
        <rFont val="標楷體"/>
        <family val="4"/>
        <charset val="136"/>
      </rPr>
      <t>高中職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含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以下</t>
    </r>
  </si>
  <si>
    <r>
      <rPr>
        <b/>
        <sz val="12"/>
        <color theme="1"/>
        <rFont val="標楷體"/>
        <family val="4"/>
        <charset val="136"/>
      </rPr>
      <t>專科</t>
    </r>
  </si>
  <si>
    <r>
      <rPr>
        <b/>
        <sz val="12"/>
        <color theme="1"/>
        <rFont val="標楷體"/>
        <family val="4"/>
        <charset val="136"/>
      </rPr>
      <t>大學</t>
    </r>
  </si>
  <si>
    <r>
      <rPr>
        <b/>
        <sz val="12"/>
        <color theme="1"/>
        <rFont val="標楷體"/>
        <family val="4"/>
        <charset val="136"/>
      </rPr>
      <t>碩士</t>
    </r>
  </si>
  <si>
    <r>
      <rPr>
        <b/>
        <sz val="12"/>
        <color theme="1"/>
        <rFont val="標楷體"/>
        <family val="4"/>
        <charset val="136"/>
      </rPr>
      <t>博士</t>
    </r>
  </si>
  <si>
    <r>
      <rPr>
        <b/>
        <sz val="12"/>
        <color theme="1"/>
        <rFont val="標楷體"/>
        <family val="4"/>
        <charset val="136"/>
      </rPr>
      <t>職
等
別</t>
    </r>
    <phoneticPr fontId="2" type="noConversion"/>
  </si>
  <si>
    <r>
      <rPr>
        <b/>
        <sz val="12"/>
        <color theme="1"/>
        <rFont val="標楷體"/>
        <family val="4"/>
        <charset val="136"/>
      </rPr>
      <t>簡任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派</t>
    </r>
    <r>
      <rPr>
        <b/>
        <sz val="12"/>
        <color theme="1"/>
        <rFont val="Times New Roman"/>
        <family val="1"/>
      </rPr>
      <t>)</t>
    </r>
  </si>
  <si>
    <r>
      <rPr>
        <b/>
        <sz val="12"/>
        <color theme="1"/>
        <rFont val="標楷體"/>
        <family val="4"/>
        <charset val="136"/>
      </rPr>
      <t>薦任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派</t>
    </r>
    <r>
      <rPr>
        <b/>
        <sz val="12"/>
        <color theme="1"/>
        <rFont val="Times New Roman"/>
        <family val="1"/>
      </rPr>
      <t>)</t>
    </r>
  </si>
  <si>
    <r>
      <rPr>
        <b/>
        <sz val="12"/>
        <color theme="1"/>
        <rFont val="標楷體"/>
        <family val="4"/>
        <charset val="136"/>
      </rPr>
      <t>委任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派</t>
    </r>
    <r>
      <rPr>
        <b/>
        <sz val="12"/>
        <color theme="1"/>
        <rFont val="Times New Roman"/>
        <family val="1"/>
      </rPr>
      <t>)</t>
    </r>
  </si>
  <si>
    <r>
      <rPr>
        <b/>
        <sz val="12"/>
        <color theme="1"/>
        <rFont val="標楷體"/>
        <family val="4"/>
        <charset val="136"/>
      </rPr>
      <t>約僱人員</t>
    </r>
  </si>
  <si>
    <r>
      <rPr>
        <b/>
        <sz val="12"/>
        <color theme="1"/>
        <rFont val="標楷體"/>
        <family val="4"/>
        <charset val="136"/>
      </rPr>
      <t>約聘人員</t>
    </r>
  </si>
  <si>
    <r>
      <rPr>
        <b/>
        <sz val="12"/>
        <color theme="1"/>
        <rFont val="標楷體"/>
        <family val="4"/>
        <charset val="136"/>
      </rPr>
      <t>臨時人員</t>
    </r>
  </si>
  <si>
    <r>
      <rPr>
        <b/>
        <sz val="12"/>
        <color theme="1"/>
        <rFont val="標楷體"/>
        <family val="4"/>
        <charset val="136"/>
      </rPr>
      <t>技工</t>
    </r>
  </si>
  <si>
    <r>
      <rPr>
        <b/>
        <sz val="12"/>
        <color theme="1"/>
        <rFont val="標楷體"/>
        <family val="4"/>
        <charset val="136"/>
      </rPr>
      <t>其他人員</t>
    </r>
  </si>
  <si>
    <r>
      <rPr>
        <b/>
        <sz val="12"/>
        <color theme="1"/>
        <rFont val="標楷體"/>
        <family val="4"/>
        <charset val="136"/>
      </rPr>
      <t>服務年資別</t>
    </r>
    <phoneticPr fontId="2" type="noConversion"/>
  </si>
  <si>
    <r>
      <rPr>
        <b/>
        <sz val="12"/>
        <color theme="1"/>
        <rFont val="標楷體"/>
        <family val="4"/>
        <charset val="136"/>
      </rPr>
      <t>未滿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年</t>
    </r>
    <phoneticPr fontId="2" type="noConversion"/>
  </si>
  <si>
    <r>
      <t>1</t>
    </r>
    <r>
      <rPr>
        <b/>
        <sz val="12"/>
        <color theme="1"/>
        <rFont val="標楷體"/>
        <family val="4"/>
        <charset val="136"/>
      </rPr>
      <t>至未滿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年</t>
    </r>
    <phoneticPr fontId="2" type="noConversion"/>
  </si>
  <si>
    <r>
      <t>3</t>
    </r>
    <r>
      <rPr>
        <b/>
        <sz val="12"/>
        <color theme="1"/>
        <rFont val="標楷體"/>
        <family val="4"/>
        <charset val="136"/>
      </rPr>
      <t>至未滿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年</t>
    </r>
    <phoneticPr fontId="2" type="noConversion"/>
  </si>
  <si>
    <r>
      <t>5</t>
    </r>
    <r>
      <rPr>
        <b/>
        <sz val="12"/>
        <color theme="1"/>
        <rFont val="標楷體"/>
        <family val="4"/>
        <charset val="136"/>
      </rPr>
      <t>至未滿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年</t>
    </r>
    <phoneticPr fontId="2" type="noConversion"/>
  </si>
  <si>
    <r>
      <t>10</t>
    </r>
    <r>
      <rPr>
        <b/>
        <sz val="12"/>
        <color theme="1"/>
        <rFont val="標楷體"/>
        <family val="4"/>
        <charset val="136"/>
      </rPr>
      <t>年以上</t>
    </r>
    <phoneticPr fontId="2" type="noConversion"/>
  </si>
  <si>
    <r>
      <t>106</t>
    </r>
    <r>
      <rPr>
        <b/>
        <sz val="12"/>
        <color theme="1"/>
        <rFont val="標楷體"/>
        <family val="4"/>
        <charset val="136"/>
      </rPr>
      <t>年</t>
    </r>
    <phoneticPr fontId="3" type="noConversion"/>
  </si>
  <si>
    <r>
      <t>107</t>
    </r>
    <r>
      <rPr>
        <b/>
        <sz val="12"/>
        <color theme="1"/>
        <rFont val="標楷體"/>
        <family val="4"/>
        <charset val="136"/>
      </rPr>
      <t>年</t>
    </r>
  </si>
  <si>
    <r>
      <t>108</t>
    </r>
    <r>
      <rPr>
        <b/>
        <sz val="12"/>
        <color theme="1"/>
        <rFont val="標楷體"/>
        <family val="4"/>
        <charset val="136"/>
      </rPr>
      <t>年</t>
    </r>
  </si>
  <si>
    <r>
      <t>109</t>
    </r>
    <r>
      <rPr>
        <b/>
        <sz val="12"/>
        <color theme="1"/>
        <rFont val="標楷體"/>
        <family val="4"/>
        <charset val="136"/>
      </rPr>
      <t>年</t>
    </r>
    <phoneticPr fontId="2" type="noConversion"/>
  </si>
  <si>
    <r>
      <t>110</t>
    </r>
    <r>
      <rPr>
        <b/>
        <sz val="12"/>
        <color theme="1"/>
        <rFont val="標楷體"/>
        <family val="4"/>
        <charset val="136"/>
      </rPr>
      <t>年</t>
    </r>
    <phoneticPr fontId="2" type="noConversion"/>
  </si>
  <si>
    <r>
      <t>111</t>
    </r>
    <r>
      <rPr>
        <b/>
        <sz val="12"/>
        <color theme="1"/>
        <rFont val="標楷體"/>
        <family val="4"/>
        <charset val="136"/>
      </rPr>
      <t>年</t>
    </r>
    <phoneticPr fontId="2" type="noConversion"/>
  </si>
  <si>
    <r>
      <t>112</t>
    </r>
    <r>
      <rPr>
        <b/>
        <sz val="12"/>
        <rFont val="標楷體"/>
        <family val="4"/>
        <charset val="136"/>
      </rPr>
      <t>年</t>
    </r>
    <phoneticPr fontId="2" type="noConversion"/>
  </si>
  <si>
    <r>
      <rPr>
        <b/>
        <sz val="12"/>
        <color theme="1"/>
        <rFont val="標楷體"/>
        <family val="4"/>
        <charset val="136"/>
      </rPr>
      <t>總計</t>
    </r>
    <phoneticPr fontId="3" type="noConversion"/>
  </si>
  <si>
    <r>
      <rPr>
        <b/>
        <sz val="12"/>
        <color theme="1"/>
        <rFont val="標楷體"/>
        <family val="4"/>
        <charset val="136"/>
      </rPr>
      <t>男</t>
    </r>
    <phoneticPr fontId="3" type="noConversion"/>
  </si>
  <si>
    <r>
      <rPr>
        <b/>
        <sz val="12"/>
        <color theme="1"/>
        <rFont val="標楷體"/>
        <family val="4"/>
        <charset val="136"/>
      </rPr>
      <t>女</t>
    </r>
    <phoneticPr fontId="3" type="noConversion"/>
  </si>
  <si>
    <r>
      <rPr>
        <b/>
        <sz val="12"/>
        <color theme="1"/>
        <rFont val="標楷體"/>
        <family val="4"/>
        <charset val="136"/>
      </rPr>
      <t>男</t>
    </r>
  </si>
  <si>
    <r>
      <rPr>
        <b/>
        <sz val="12"/>
        <color theme="1"/>
        <rFont val="標楷體"/>
        <family val="4"/>
        <charset val="136"/>
      </rPr>
      <t>女</t>
    </r>
  </si>
  <si>
    <t>桃園市政府公文教育訓練人數</t>
    <phoneticPr fontId="2" type="noConversion"/>
  </si>
  <si>
    <r>
      <t>113</t>
    </r>
    <r>
      <rPr>
        <b/>
        <sz val="12"/>
        <rFont val="標楷體"/>
        <family val="4"/>
        <charset val="136"/>
      </rPr>
      <t>年</t>
    </r>
    <phoneticPr fontId="2" type="noConversion"/>
  </si>
  <si>
    <t>女</t>
    <phoneticPr fontId="2" type="noConversion"/>
  </si>
  <si>
    <r>
      <t>114</t>
    </r>
    <r>
      <rPr>
        <b/>
        <sz val="12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</si>
</sst>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_-* #,##0_-;\-* #,##0_-;_-* &quot;-&quot;??_-;_-@_-"/>
    <numFmt numFmtId="177" formatCode="0_);[Red]\(0\)"/>
    <numFmt numFmtId="178" formatCode="0_ "/>
  </numFmts>
  <fonts count="15" x14ac:knownFonts="1">
    <font>
      <sz val="12"/>
      <color theme="1"/>
      <name val="新細明體"/>
      <charset val="134"/>
      <scheme val="minor"/>
    </font>
    <font>
      <sz val="12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1"/>
      <color theme="1"/>
      <name val="Times New Roman"/>
      <family val="4"/>
    </font>
    <font>
      <sz val="11"/>
      <color theme="1"/>
      <name val="Times New Roman"/>
      <family val="4"/>
      <charset val="136"/>
    </font>
    <font>
      <b/>
      <sz val="16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0" fontId="5" fillId="0" borderId="0" xfId="0" applyFont="1"/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5" fillId="0" borderId="6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vertical="center"/>
    </xf>
    <xf numFmtId="49" fontId="11" fillId="0" borderId="8" xfId="0" applyNumberFormat="1" applyFont="1" applyBorder="1" applyAlignment="1">
      <alignment vertical="center"/>
    </xf>
    <xf numFmtId="49" fontId="11" fillId="0" borderId="10" xfId="0" applyNumberFormat="1" applyFont="1" applyBorder="1" applyAlignment="1">
      <alignment vertical="center"/>
    </xf>
    <xf numFmtId="49" fontId="11" fillId="0" borderId="12" xfId="0" applyNumberFormat="1" applyFont="1" applyBorder="1" applyAlignment="1">
      <alignment vertical="center"/>
    </xf>
    <xf numFmtId="49" fontId="11" fillId="2" borderId="3" xfId="0" applyNumberFormat="1" applyFont="1" applyFill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8" xfId="0" applyNumberFormat="1" applyFont="1" applyFill="1" applyBorder="1" applyAlignment="1">
      <alignment horizontal="center" vertical="center"/>
    </xf>
    <xf numFmtId="49" fontId="11" fillId="2" borderId="11" xfId="0" applyNumberFormat="1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center" vertical="center"/>
    </xf>
    <xf numFmtId="49" fontId="11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11" fillId="0" borderId="30" xfId="0" applyNumberFormat="1" applyFont="1" applyBorder="1" applyAlignment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3" xfId="1" applyNumberFormat="1" applyFont="1" applyBorder="1" applyAlignment="1">
      <alignment horizontal="center" vertical="center"/>
    </xf>
    <xf numFmtId="176" fontId="5" fillId="0" borderId="31" xfId="1" applyNumberFormat="1" applyFont="1" applyBorder="1" applyAlignment="1">
      <alignment horizontal="center" vertical="center"/>
    </xf>
    <xf numFmtId="49" fontId="12" fillId="2" borderId="20" xfId="0" applyNumberFormat="1" applyFont="1" applyFill="1" applyBorder="1" applyAlignment="1">
      <alignment horizontal="center" vertical="center"/>
    </xf>
    <xf numFmtId="177" fontId="5" fillId="0" borderId="9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5" fillId="0" borderId="7" xfId="0" applyNumberFormat="1" applyFont="1" applyBorder="1" applyAlignment="1">
      <alignment horizontal="center" vertical="center"/>
    </xf>
    <xf numFmtId="177" fontId="5" fillId="0" borderId="6" xfId="0" applyNumberFormat="1" applyFont="1" applyBorder="1" applyAlignment="1">
      <alignment horizontal="center" vertical="center"/>
    </xf>
    <xf numFmtId="177" fontId="5" fillId="0" borderId="0" xfId="0" applyNumberFormat="1" applyFont="1" applyBorder="1" applyAlignment="1">
      <alignment horizontal="center" vertical="center"/>
    </xf>
    <xf numFmtId="177" fontId="5" fillId="0" borderId="11" xfId="0" applyNumberFormat="1" applyFont="1" applyBorder="1" applyAlignment="1">
      <alignment horizontal="center" vertical="center"/>
    </xf>
    <xf numFmtId="177" fontId="5" fillId="0" borderId="33" xfId="0" applyNumberFormat="1" applyFont="1" applyBorder="1" applyAlignment="1">
      <alignment horizontal="center" vertical="center"/>
    </xf>
    <xf numFmtId="177" fontId="5" fillId="0" borderId="31" xfId="0" applyNumberFormat="1" applyFont="1" applyBorder="1" applyAlignment="1">
      <alignment horizontal="center" vertical="center"/>
    </xf>
    <xf numFmtId="177" fontId="5" fillId="0" borderId="32" xfId="0" applyNumberFormat="1" applyFont="1" applyBorder="1" applyAlignment="1">
      <alignment horizontal="center" vertical="center"/>
    </xf>
    <xf numFmtId="178" fontId="5" fillId="0" borderId="0" xfId="0" applyNumberFormat="1" applyFont="1" applyBorder="1" applyAlignment="1">
      <alignment horizontal="center" vertical="center"/>
    </xf>
    <xf numFmtId="178" fontId="5" fillId="0" borderId="11" xfId="0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31" xfId="0" applyNumberFormat="1" applyFont="1" applyBorder="1" applyAlignment="1">
      <alignment horizontal="center" vertical="center"/>
    </xf>
    <xf numFmtId="178" fontId="5" fillId="0" borderId="32" xfId="0" applyNumberFormat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178" fontId="5" fillId="0" borderId="2" xfId="0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176" fontId="5" fillId="0" borderId="32" xfId="1" applyNumberFormat="1" applyFont="1" applyBorder="1" applyAlignment="1">
      <alignment horizontal="center" vertical="center"/>
    </xf>
    <xf numFmtId="49" fontId="11" fillId="2" borderId="35" xfId="0" applyNumberFormat="1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center" vertical="center"/>
    </xf>
    <xf numFmtId="177" fontId="5" fillId="0" borderId="22" xfId="0" applyNumberFormat="1" applyFont="1" applyBorder="1" applyAlignment="1">
      <alignment horizontal="center" vertical="center"/>
    </xf>
    <xf numFmtId="178" fontId="5" fillId="0" borderId="25" xfId="0" applyNumberFormat="1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178" fontId="5" fillId="0" borderId="22" xfId="0" applyNumberFormat="1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49" fontId="10" fillId="0" borderId="0" xfId="0" applyNumberFormat="1" applyFont="1" applyAlignment="1">
      <alignment horizontal="center" vertical="center"/>
    </xf>
    <xf numFmtId="49" fontId="5" fillId="0" borderId="31" xfId="0" applyNumberFormat="1" applyFont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left" vertical="top" wrapText="1"/>
    </xf>
    <xf numFmtId="0" fontId="13" fillId="2" borderId="17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49" fontId="11" fillId="2" borderId="13" xfId="0" applyNumberFormat="1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49" fontId="11" fillId="2" borderId="15" xfId="0" applyNumberFormat="1" applyFont="1" applyFill="1" applyBorder="1" applyAlignment="1">
      <alignment horizontal="center" vertical="center"/>
    </xf>
    <xf numFmtId="49" fontId="11" fillId="0" borderId="21" xfId="0" applyNumberFormat="1" applyFont="1" applyBorder="1" applyAlignment="1">
      <alignment horizontal="center" vertical="center" wrapText="1"/>
    </xf>
    <xf numFmtId="49" fontId="11" fillId="0" borderId="23" xfId="0" applyNumberFormat="1" applyFont="1" applyBorder="1" applyAlignment="1">
      <alignment horizontal="center" vertical="center" wrapText="1"/>
    </xf>
    <xf numFmtId="49" fontId="11" fillId="0" borderId="24" xfId="0" applyNumberFormat="1" applyFont="1" applyBorder="1" applyAlignment="1">
      <alignment horizontal="center" vertical="center" wrapText="1"/>
    </xf>
    <xf numFmtId="49" fontId="11" fillId="0" borderId="26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9" fillId="0" borderId="14" xfId="0" applyNumberFormat="1" applyFont="1" applyBorder="1" applyAlignment="1">
      <alignment horizontal="left" vertical="center" wrapText="1"/>
    </xf>
    <xf numFmtId="177" fontId="5" fillId="0" borderId="3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35"/>
  <sheetViews>
    <sheetView tabSelected="1" zoomScale="130" zoomScaleNormal="13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T17" sqref="T17"/>
    </sheetView>
  </sheetViews>
  <sheetFormatPr defaultColWidth="9" defaultRowHeight="15.65" x14ac:dyDescent="0.25"/>
  <cols>
    <col min="1" max="1" width="4.25" style="1" customWidth="1"/>
    <col min="2" max="2" width="15" style="1" customWidth="1"/>
    <col min="3" max="29" width="5.75" style="1" customWidth="1"/>
    <col min="30" max="16384" width="9" style="1"/>
  </cols>
  <sheetData>
    <row r="1" spans="1:29" ht="24.8" customHeight="1" x14ac:dyDescent="0.25">
      <c r="A1" s="81" t="s">
        <v>45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</row>
    <row r="2" spans="1:29" ht="13.75" customHeight="1" thickBot="1" x14ac:dyDescent="0.3">
      <c r="A2" s="2"/>
      <c r="B2" s="2"/>
      <c r="C2" s="2"/>
      <c r="D2" s="2"/>
      <c r="E2" s="2"/>
      <c r="F2" s="2"/>
      <c r="G2" s="2"/>
      <c r="H2" s="3"/>
      <c r="I2" s="2"/>
      <c r="N2" s="3"/>
      <c r="W2" s="3"/>
      <c r="Y2" s="82"/>
      <c r="Z2" s="82"/>
      <c r="AB2" s="82" t="s">
        <v>1</v>
      </c>
      <c r="AC2" s="82"/>
    </row>
    <row r="3" spans="1:29" ht="25.5" customHeight="1" x14ac:dyDescent="0.25">
      <c r="A3" s="95" t="s">
        <v>4</v>
      </c>
      <c r="B3" s="96"/>
      <c r="C3" s="99" t="s">
        <v>33</v>
      </c>
      <c r="D3" s="89"/>
      <c r="E3" s="90"/>
      <c r="F3" s="99" t="s">
        <v>34</v>
      </c>
      <c r="G3" s="89"/>
      <c r="H3" s="90"/>
      <c r="I3" s="99" t="s">
        <v>35</v>
      </c>
      <c r="J3" s="89"/>
      <c r="K3" s="89"/>
      <c r="L3" s="88" t="s">
        <v>36</v>
      </c>
      <c r="M3" s="89"/>
      <c r="N3" s="89"/>
      <c r="O3" s="88" t="s">
        <v>37</v>
      </c>
      <c r="P3" s="89"/>
      <c r="Q3" s="90"/>
      <c r="R3" s="88" t="s">
        <v>38</v>
      </c>
      <c r="S3" s="89"/>
      <c r="T3" s="90"/>
      <c r="U3" s="83" t="s">
        <v>39</v>
      </c>
      <c r="V3" s="84"/>
      <c r="W3" s="87"/>
      <c r="X3" s="83" t="s">
        <v>46</v>
      </c>
      <c r="Y3" s="84"/>
      <c r="Z3" s="84"/>
      <c r="AA3" s="83" t="s">
        <v>48</v>
      </c>
      <c r="AB3" s="84"/>
      <c r="AC3" s="85"/>
    </row>
    <row r="4" spans="1:29" ht="25.5" customHeight="1" x14ac:dyDescent="0.25">
      <c r="A4" s="97"/>
      <c r="B4" s="98"/>
      <c r="C4" s="31" t="s">
        <v>40</v>
      </c>
      <c r="D4" s="32" t="s">
        <v>41</v>
      </c>
      <c r="E4" s="33" t="s">
        <v>42</v>
      </c>
      <c r="F4" s="31" t="s">
        <v>6</v>
      </c>
      <c r="G4" s="32" t="s">
        <v>43</v>
      </c>
      <c r="H4" s="33" t="s">
        <v>44</v>
      </c>
      <c r="I4" s="32" t="s">
        <v>6</v>
      </c>
      <c r="J4" s="32" t="s">
        <v>43</v>
      </c>
      <c r="K4" s="33" t="s">
        <v>44</v>
      </c>
      <c r="L4" s="34" t="s">
        <v>6</v>
      </c>
      <c r="M4" s="34" t="s">
        <v>43</v>
      </c>
      <c r="N4" s="36" t="s">
        <v>44</v>
      </c>
      <c r="O4" s="34" t="s">
        <v>6</v>
      </c>
      <c r="P4" s="34" t="s">
        <v>43</v>
      </c>
      <c r="Q4" s="35" t="s">
        <v>44</v>
      </c>
      <c r="R4" s="34" t="s">
        <v>6</v>
      </c>
      <c r="S4" s="34" t="s">
        <v>43</v>
      </c>
      <c r="T4" s="35" t="s">
        <v>44</v>
      </c>
      <c r="U4" s="32" t="s">
        <v>6</v>
      </c>
      <c r="V4" s="32" t="s">
        <v>43</v>
      </c>
      <c r="W4" s="32" t="s">
        <v>44</v>
      </c>
      <c r="X4" s="32" t="s">
        <v>6</v>
      </c>
      <c r="Y4" s="32" t="s">
        <v>43</v>
      </c>
      <c r="Z4" s="72" t="s">
        <v>47</v>
      </c>
      <c r="AA4" s="71" t="s">
        <v>6</v>
      </c>
      <c r="AB4" s="32" t="s">
        <v>43</v>
      </c>
      <c r="AC4" s="50" t="s">
        <v>47</v>
      </c>
    </row>
    <row r="5" spans="1:29" ht="25" customHeight="1" x14ac:dyDescent="0.25">
      <c r="A5" s="100" t="s">
        <v>5</v>
      </c>
      <c r="B5" s="37" t="s">
        <v>6</v>
      </c>
      <c r="C5" s="21">
        <v>540</v>
      </c>
      <c r="D5" s="38">
        <v>206</v>
      </c>
      <c r="E5" s="38">
        <v>334</v>
      </c>
      <c r="F5" s="6">
        <v>424</v>
      </c>
      <c r="G5" s="39">
        <v>167</v>
      </c>
      <c r="H5" s="7">
        <v>257</v>
      </c>
      <c r="I5" s="38">
        <v>441</v>
      </c>
      <c r="J5" s="38">
        <v>144</v>
      </c>
      <c r="K5" s="38">
        <v>297</v>
      </c>
      <c r="L5" s="8">
        <f>SUM(L6:L10)</f>
        <v>100</v>
      </c>
      <c r="M5" s="9">
        <f>SUM(M6:M10)</f>
        <v>24</v>
      </c>
      <c r="N5" s="9">
        <f>SUM(N6:N10)</f>
        <v>76</v>
      </c>
      <c r="O5" s="51" t="s">
        <v>0</v>
      </c>
      <c r="P5" s="52" t="s">
        <v>0</v>
      </c>
      <c r="Q5" s="53" t="s">
        <v>0</v>
      </c>
      <c r="R5" s="8">
        <v>65</v>
      </c>
      <c r="S5" s="9">
        <v>17</v>
      </c>
      <c r="T5" s="12">
        <v>48</v>
      </c>
      <c r="U5" s="40">
        <v>51</v>
      </c>
      <c r="V5" s="40">
        <v>12</v>
      </c>
      <c r="W5" s="14">
        <v>39</v>
      </c>
      <c r="X5" s="45">
        <v>84</v>
      </c>
      <c r="Y5" s="45">
        <v>16</v>
      </c>
      <c r="Z5" s="68">
        <v>68</v>
      </c>
      <c r="AA5" s="40">
        <v>73</v>
      </c>
      <c r="AB5" s="40">
        <v>14</v>
      </c>
      <c r="AC5" s="75">
        <v>59</v>
      </c>
    </row>
    <row r="6" spans="1:29" ht="25" customHeight="1" x14ac:dyDescent="0.25">
      <c r="A6" s="101"/>
      <c r="B6" s="37" t="s">
        <v>7</v>
      </c>
      <c r="C6" s="21">
        <v>64</v>
      </c>
      <c r="D6" s="38">
        <v>23</v>
      </c>
      <c r="E6" s="38">
        <v>41</v>
      </c>
      <c r="F6" s="6">
        <v>4</v>
      </c>
      <c r="G6" s="38">
        <v>2</v>
      </c>
      <c r="H6" s="5">
        <v>2</v>
      </c>
      <c r="I6" s="38">
        <v>40</v>
      </c>
      <c r="J6" s="38">
        <v>14</v>
      </c>
      <c r="K6" s="38">
        <v>26</v>
      </c>
      <c r="L6" s="15">
        <v>5</v>
      </c>
      <c r="M6" s="40">
        <v>3</v>
      </c>
      <c r="N6" s="40">
        <v>2</v>
      </c>
      <c r="O6" s="54" t="s">
        <v>0</v>
      </c>
      <c r="P6" s="55" t="s">
        <v>0</v>
      </c>
      <c r="Q6" s="56" t="s">
        <v>0</v>
      </c>
      <c r="R6" s="54" t="s">
        <v>0</v>
      </c>
      <c r="S6" s="55" t="s">
        <v>0</v>
      </c>
      <c r="T6" s="56" t="s">
        <v>0</v>
      </c>
      <c r="U6" s="55" t="s">
        <v>0</v>
      </c>
      <c r="V6" s="55" t="s">
        <v>0</v>
      </c>
      <c r="W6" s="56" t="s">
        <v>0</v>
      </c>
      <c r="X6" s="55" t="s">
        <v>0</v>
      </c>
      <c r="Y6" s="55" t="s">
        <v>0</v>
      </c>
      <c r="Z6" s="56" t="s">
        <v>0</v>
      </c>
      <c r="AA6" s="55">
        <v>2</v>
      </c>
      <c r="AB6" s="55" t="s">
        <v>0</v>
      </c>
      <c r="AC6" s="73">
        <v>2</v>
      </c>
    </row>
    <row r="7" spans="1:29" ht="25" customHeight="1" x14ac:dyDescent="0.25">
      <c r="A7" s="101"/>
      <c r="B7" s="37" t="s">
        <v>8</v>
      </c>
      <c r="C7" s="21">
        <v>217</v>
      </c>
      <c r="D7" s="38">
        <v>104</v>
      </c>
      <c r="E7" s="38">
        <v>113</v>
      </c>
      <c r="F7" s="21">
        <v>200</v>
      </c>
      <c r="G7" s="39">
        <v>84</v>
      </c>
      <c r="H7" s="5">
        <v>116</v>
      </c>
      <c r="I7" s="38">
        <v>175</v>
      </c>
      <c r="J7" s="38">
        <v>58</v>
      </c>
      <c r="K7" s="38">
        <v>117</v>
      </c>
      <c r="L7" s="15">
        <v>39</v>
      </c>
      <c r="M7" s="40">
        <v>8</v>
      </c>
      <c r="N7" s="40">
        <v>31</v>
      </c>
      <c r="O7" s="54" t="s">
        <v>0</v>
      </c>
      <c r="P7" s="55" t="s">
        <v>0</v>
      </c>
      <c r="Q7" s="56" t="s">
        <v>0</v>
      </c>
      <c r="R7" s="15">
        <v>23</v>
      </c>
      <c r="S7" s="40">
        <v>4</v>
      </c>
      <c r="T7" s="14">
        <v>19</v>
      </c>
      <c r="U7" s="40">
        <v>18</v>
      </c>
      <c r="V7" s="40">
        <v>3</v>
      </c>
      <c r="W7" s="14">
        <v>15</v>
      </c>
      <c r="X7" s="45">
        <v>21</v>
      </c>
      <c r="Y7" s="45">
        <v>3</v>
      </c>
      <c r="Z7" s="68">
        <v>18</v>
      </c>
      <c r="AA7" s="40">
        <v>19</v>
      </c>
      <c r="AB7" s="40">
        <v>4</v>
      </c>
      <c r="AC7" s="76">
        <v>15</v>
      </c>
    </row>
    <row r="8" spans="1:29" ht="25" customHeight="1" x14ac:dyDescent="0.25">
      <c r="A8" s="101"/>
      <c r="B8" s="37" t="s">
        <v>9</v>
      </c>
      <c r="C8" s="21">
        <v>166</v>
      </c>
      <c r="D8" s="38">
        <v>55</v>
      </c>
      <c r="E8" s="38">
        <v>111</v>
      </c>
      <c r="F8" s="21">
        <v>159</v>
      </c>
      <c r="G8" s="39">
        <v>60</v>
      </c>
      <c r="H8" s="5">
        <v>99</v>
      </c>
      <c r="I8" s="38">
        <v>130</v>
      </c>
      <c r="J8" s="38">
        <v>42</v>
      </c>
      <c r="K8" s="38">
        <v>88</v>
      </c>
      <c r="L8" s="15">
        <v>31</v>
      </c>
      <c r="M8" s="40">
        <v>8</v>
      </c>
      <c r="N8" s="40">
        <v>23</v>
      </c>
      <c r="O8" s="54" t="s">
        <v>0</v>
      </c>
      <c r="P8" s="55" t="s">
        <v>0</v>
      </c>
      <c r="Q8" s="56" t="s">
        <v>0</v>
      </c>
      <c r="R8" s="15">
        <v>22</v>
      </c>
      <c r="S8" s="40">
        <v>9</v>
      </c>
      <c r="T8" s="14">
        <v>13</v>
      </c>
      <c r="U8" s="40">
        <v>14</v>
      </c>
      <c r="V8" s="40">
        <v>3</v>
      </c>
      <c r="W8" s="14">
        <v>11</v>
      </c>
      <c r="X8" s="45">
        <v>33</v>
      </c>
      <c r="Y8" s="45">
        <v>7</v>
      </c>
      <c r="Z8" s="68">
        <v>26</v>
      </c>
      <c r="AA8" s="40">
        <v>26</v>
      </c>
      <c r="AB8" s="40">
        <v>6</v>
      </c>
      <c r="AC8" s="76">
        <v>20</v>
      </c>
    </row>
    <row r="9" spans="1:29" ht="25" customHeight="1" x14ac:dyDescent="0.25">
      <c r="A9" s="101"/>
      <c r="B9" s="37" t="s">
        <v>10</v>
      </c>
      <c r="C9" s="21">
        <v>85</v>
      </c>
      <c r="D9" s="38">
        <v>20</v>
      </c>
      <c r="E9" s="38">
        <v>65</v>
      </c>
      <c r="F9" s="6">
        <v>58</v>
      </c>
      <c r="G9" s="38">
        <v>20</v>
      </c>
      <c r="H9" s="5">
        <v>38</v>
      </c>
      <c r="I9" s="38">
        <v>82</v>
      </c>
      <c r="J9" s="38">
        <v>22</v>
      </c>
      <c r="K9" s="38">
        <v>60</v>
      </c>
      <c r="L9" s="15">
        <v>18</v>
      </c>
      <c r="M9" s="40">
        <v>3</v>
      </c>
      <c r="N9" s="40">
        <v>15</v>
      </c>
      <c r="O9" s="54" t="s">
        <v>0</v>
      </c>
      <c r="P9" s="55" t="s">
        <v>0</v>
      </c>
      <c r="Q9" s="56" t="s">
        <v>0</v>
      </c>
      <c r="R9" s="15">
        <v>12</v>
      </c>
      <c r="S9" s="40">
        <v>2</v>
      </c>
      <c r="T9" s="14">
        <v>10</v>
      </c>
      <c r="U9" s="40">
        <v>17</v>
      </c>
      <c r="V9" s="40">
        <v>6</v>
      </c>
      <c r="W9" s="14">
        <v>11</v>
      </c>
      <c r="X9" s="45">
        <v>23</v>
      </c>
      <c r="Y9" s="45">
        <v>4</v>
      </c>
      <c r="Z9" s="68">
        <v>19</v>
      </c>
      <c r="AA9" s="40">
        <v>19</v>
      </c>
      <c r="AB9" s="40">
        <v>3</v>
      </c>
      <c r="AC9" s="76">
        <v>16</v>
      </c>
    </row>
    <row r="10" spans="1:29" ht="25" customHeight="1" x14ac:dyDescent="0.25">
      <c r="A10" s="102"/>
      <c r="B10" s="27" t="s">
        <v>11</v>
      </c>
      <c r="C10" s="21">
        <v>8</v>
      </c>
      <c r="D10" s="38">
        <v>4</v>
      </c>
      <c r="E10" s="38">
        <v>4</v>
      </c>
      <c r="F10" s="6">
        <v>3</v>
      </c>
      <c r="G10" s="39">
        <v>1</v>
      </c>
      <c r="H10" s="5">
        <v>2</v>
      </c>
      <c r="I10" s="38">
        <v>14</v>
      </c>
      <c r="J10" s="38">
        <v>8</v>
      </c>
      <c r="K10" s="38">
        <v>6</v>
      </c>
      <c r="L10" s="16">
        <v>7</v>
      </c>
      <c r="M10" s="17">
        <v>2</v>
      </c>
      <c r="N10" s="17">
        <v>5</v>
      </c>
      <c r="O10" s="54" t="s">
        <v>0</v>
      </c>
      <c r="P10" s="55" t="s">
        <v>0</v>
      </c>
      <c r="Q10" s="56" t="s">
        <v>0</v>
      </c>
      <c r="R10" s="16">
        <v>8</v>
      </c>
      <c r="S10" s="17">
        <v>2</v>
      </c>
      <c r="T10" s="18">
        <v>6</v>
      </c>
      <c r="U10" s="16">
        <v>2</v>
      </c>
      <c r="V10" s="17">
        <v>0</v>
      </c>
      <c r="W10" s="18">
        <v>2</v>
      </c>
      <c r="X10" s="46">
        <v>7</v>
      </c>
      <c r="Y10" s="47">
        <v>2</v>
      </c>
      <c r="Z10" s="69">
        <v>5</v>
      </c>
      <c r="AA10" s="16">
        <v>7</v>
      </c>
      <c r="AB10" s="17">
        <v>1</v>
      </c>
      <c r="AC10" s="77">
        <v>6</v>
      </c>
    </row>
    <row r="11" spans="1:29" ht="25" customHeight="1" x14ac:dyDescent="0.25">
      <c r="A11" s="103" t="s">
        <v>12</v>
      </c>
      <c r="B11" s="28" t="s">
        <v>6</v>
      </c>
      <c r="C11" s="22">
        <v>540</v>
      </c>
      <c r="D11" s="23">
        <v>206</v>
      </c>
      <c r="E11" s="23">
        <v>334</v>
      </c>
      <c r="F11" s="10">
        <v>424</v>
      </c>
      <c r="G11" s="11">
        <v>167</v>
      </c>
      <c r="H11" s="7">
        <v>257</v>
      </c>
      <c r="I11" s="23">
        <v>441</v>
      </c>
      <c r="J11" s="23">
        <v>144</v>
      </c>
      <c r="K11" s="23">
        <v>297</v>
      </c>
      <c r="L11" s="8">
        <f>SUM(L12:L16)</f>
        <v>100</v>
      </c>
      <c r="M11" s="9">
        <f>SUM(M12:M16)</f>
        <v>24</v>
      </c>
      <c r="N11" s="9">
        <f>SUM(N12:N16)</f>
        <v>76</v>
      </c>
      <c r="O11" s="51" t="s">
        <v>0</v>
      </c>
      <c r="P11" s="52" t="s">
        <v>0</v>
      </c>
      <c r="Q11" s="53" t="s">
        <v>0</v>
      </c>
      <c r="R11" s="8">
        <v>65</v>
      </c>
      <c r="S11" s="9">
        <v>17</v>
      </c>
      <c r="T11" s="12">
        <v>48</v>
      </c>
      <c r="U11" s="40">
        <v>51</v>
      </c>
      <c r="V11" s="40">
        <v>12</v>
      </c>
      <c r="W11" s="14">
        <v>39</v>
      </c>
      <c r="X11" s="45">
        <v>84</v>
      </c>
      <c r="Y11" s="45">
        <v>16</v>
      </c>
      <c r="Z11" s="68">
        <v>68</v>
      </c>
      <c r="AA11" s="8">
        <v>73</v>
      </c>
      <c r="AB11" s="9">
        <v>14</v>
      </c>
      <c r="AC11" s="75">
        <v>59</v>
      </c>
    </row>
    <row r="12" spans="1:29" ht="25" customHeight="1" x14ac:dyDescent="0.25">
      <c r="A12" s="104"/>
      <c r="B12" s="29" t="s">
        <v>13</v>
      </c>
      <c r="C12" s="21">
        <v>47</v>
      </c>
      <c r="D12" s="38">
        <v>14</v>
      </c>
      <c r="E12" s="38">
        <v>33</v>
      </c>
      <c r="F12" s="6">
        <v>8</v>
      </c>
      <c r="G12" s="39">
        <v>1</v>
      </c>
      <c r="H12" s="5">
        <v>7</v>
      </c>
      <c r="I12" s="38">
        <v>17</v>
      </c>
      <c r="J12" s="38">
        <v>3</v>
      </c>
      <c r="K12" s="38">
        <v>14</v>
      </c>
      <c r="L12" s="15">
        <v>5</v>
      </c>
      <c r="M12" s="40">
        <v>1</v>
      </c>
      <c r="N12" s="40">
        <v>4</v>
      </c>
      <c r="O12" s="54" t="s">
        <v>0</v>
      </c>
      <c r="P12" s="55" t="s">
        <v>0</v>
      </c>
      <c r="Q12" s="56" t="s">
        <v>0</v>
      </c>
      <c r="R12" s="15">
        <v>2</v>
      </c>
      <c r="S12" s="40">
        <v>1</v>
      </c>
      <c r="T12" s="14">
        <v>1</v>
      </c>
      <c r="U12" s="40">
        <v>2</v>
      </c>
      <c r="V12" s="40">
        <v>1</v>
      </c>
      <c r="W12" s="14">
        <v>1</v>
      </c>
      <c r="X12" s="45">
        <v>1</v>
      </c>
      <c r="Y12" s="45">
        <v>1</v>
      </c>
      <c r="Z12" s="56" t="s">
        <v>0</v>
      </c>
      <c r="AA12" s="15">
        <v>1</v>
      </c>
      <c r="AB12" s="40">
        <v>1</v>
      </c>
      <c r="AC12" s="76" t="s">
        <v>0</v>
      </c>
    </row>
    <row r="13" spans="1:29" ht="25" customHeight="1" x14ac:dyDescent="0.25">
      <c r="A13" s="104"/>
      <c r="B13" s="29" t="s">
        <v>14</v>
      </c>
      <c r="C13" s="21">
        <v>42</v>
      </c>
      <c r="D13" s="38">
        <v>18</v>
      </c>
      <c r="E13" s="38">
        <v>24</v>
      </c>
      <c r="F13" s="6">
        <v>34</v>
      </c>
      <c r="G13" s="39">
        <v>11</v>
      </c>
      <c r="H13" s="5">
        <v>23</v>
      </c>
      <c r="I13" s="38">
        <v>41</v>
      </c>
      <c r="J13" s="38">
        <v>9</v>
      </c>
      <c r="K13" s="38">
        <v>32</v>
      </c>
      <c r="L13" s="15">
        <v>7</v>
      </c>
      <c r="M13" s="40">
        <v>2</v>
      </c>
      <c r="N13" s="40">
        <v>5</v>
      </c>
      <c r="O13" s="54" t="s">
        <v>0</v>
      </c>
      <c r="P13" s="55" t="s">
        <v>0</v>
      </c>
      <c r="Q13" s="56" t="s">
        <v>0</v>
      </c>
      <c r="R13" s="15">
        <v>4</v>
      </c>
      <c r="S13" s="40">
        <v>1</v>
      </c>
      <c r="T13" s="14">
        <v>3</v>
      </c>
      <c r="U13" s="40">
        <v>2</v>
      </c>
      <c r="V13" s="40">
        <v>0</v>
      </c>
      <c r="W13" s="14">
        <v>2</v>
      </c>
      <c r="X13" s="45">
        <v>4</v>
      </c>
      <c r="Y13" s="45">
        <v>1</v>
      </c>
      <c r="Z13" s="68">
        <v>3</v>
      </c>
      <c r="AA13" s="15">
        <v>6</v>
      </c>
      <c r="AB13" s="40">
        <v>1</v>
      </c>
      <c r="AC13" s="76">
        <v>5</v>
      </c>
    </row>
    <row r="14" spans="1:29" ht="25" customHeight="1" x14ac:dyDescent="0.25">
      <c r="A14" s="104"/>
      <c r="B14" s="29" t="s">
        <v>15</v>
      </c>
      <c r="C14" s="21">
        <v>345</v>
      </c>
      <c r="D14" s="38">
        <v>118</v>
      </c>
      <c r="E14" s="38">
        <v>227</v>
      </c>
      <c r="F14" s="6">
        <v>276</v>
      </c>
      <c r="G14" s="39">
        <v>96</v>
      </c>
      <c r="H14" s="5">
        <v>180</v>
      </c>
      <c r="I14" s="38">
        <v>291</v>
      </c>
      <c r="J14" s="38">
        <v>87</v>
      </c>
      <c r="K14" s="38">
        <v>204</v>
      </c>
      <c r="L14" s="15">
        <v>69</v>
      </c>
      <c r="M14" s="40">
        <v>16</v>
      </c>
      <c r="N14" s="40">
        <v>53</v>
      </c>
      <c r="O14" s="54" t="s">
        <v>0</v>
      </c>
      <c r="P14" s="55" t="s">
        <v>0</v>
      </c>
      <c r="Q14" s="56" t="s">
        <v>0</v>
      </c>
      <c r="R14" s="15">
        <v>47</v>
      </c>
      <c r="S14" s="40">
        <v>12</v>
      </c>
      <c r="T14" s="14">
        <v>35</v>
      </c>
      <c r="U14" s="40">
        <v>35</v>
      </c>
      <c r="V14" s="40">
        <v>6</v>
      </c>
      <c r="W14" s="14">
        <v>29</v>
      </c>
      <c r="X14" s="45">
        <v>61</v>
      </c>
      <c r="Y14" s="45">
        <v>10</v>
      </c>
      <c r="Z14" s="68">
        <v>51</v>
      </c>
      <c r="AA14" s="15">
        <v>44</v>
      </c>
      <c r="AB14" s="40">
        <v>5</v>
      </c>
      <c r="AC14" s="76">
        <v>39</v>
      </c>
    </row>
    <row r="15" spans="1:29" ht="25" customHeight="1" x14ac:dyDescent="0.25">
      <c r="A15" s="104"/>
      <c r="B15" s="29" t="s">
        <v>16</v>
      </c>
      <c r="C15" s="21">
        <v>106</v>
      </c>
      <c r="D15" s="38">
        <v>56</v>
      </c>
      <c r="E15" s="38">
        <v>50</v>
      </c>
      <c r="F15" s="6">
        <v>106</v>
      </c>
      <c r="G15" s="39">
        <v>59</v>
      </c>
      <c r="H15" s="5">
        <v>47</v>
      </c>
      <c r="I15" s="38">
        <v>92</v>
      </c>
      <c r="J15" s="38">
        <v>45</v>
      </c>
      <c r="K15" s="38">
        <v>47</v>
      </c>
      <c r="L15" s="15">
        <v>19</v>
      </c>
      <c r="M15" s="40">
        <v>5</v>
      </c>
      <c r="N15" s="40">
        <v>14</v>
      </c>
      <c r="O15" s="54" t="s">
        <v>0</v>
      </c>
      <c r="P15" s="55" t="s">
        <v>0</v>
      </c>
      <c r="Q15" s="56" t="s">
        <v>0</v>
      </c>
      <c r="R15" s="15">
        <v>12</v>
      </c>
      <c r="S15" s="40">
        <v>4</v>
      </c>
      <c r="T15" s="14">
        <v>8</v>
      </c>
      <c r="U15" s="40">
        <v>12</v>
      </c>
      <c r="V15" s="40">
        <v>5</v>
      </c>
      <c r="W15" s="14">
        <v>7</v>
      </c>
      <c r="X15" s="45">
        <v>18</v>
      </c>
      <c r="Y15" s="45">
        <v>4</v>
      </c>
      <c r="Z15" s="68">
        <v>14</v>
      </c>
      <c r="AA15" s="15">
        <v>22</v>
      </c>
      <c r="AB15" s="40">
        <v>7</v>
      </c>
      <c r="AC15" s="76">
        <v>15</v>
      </c>
    </row>
    <row r="16" spans="1:29" ht="25" customHeight="1" x14ac:dyDescent="0.25">
      <c r="A16" s="104"/>
      <c r="B16" s="29" t="s">
        <v>17</v>
      </c>
      <c r="C16" s="54" t="s">
        <v>0</v>
      </c>
      <c r="D16" s="55" t="s">
        <v>0</v>
      </c>
      <c r="E16" s="107" t="s">
        <v>0</v>
      </c>
      <c r="F16" s="54" t="s">
        <v>0</v>
      </c>
      <c r="G16" s="55" t="s">
        <v>0</v>
      </c>
      <c r="H16" s="56" t="s">
        <v>0</v>
      </c>
      <c r="I16" s="54" t="s">
        <v>0</v>
      </c>
      <c r="J16" s="55" t="s">
        <v>0</v>
      </c>
      <c r="K16" s="56" t="s">
        <v>0</v>
      </c>
      <c r="L16" s="54" t="s">
        <v>0</v>
      </c>
      <c r="M16" s="55" t="s">
        <v>0</v>
      </c>
      <c r="N16" s="56" t="s">
        <v>0</v>
      </c>
      <c r="O16" s="54" t="s">
        <v>0</v>
      </c>
      <c r="P16" s="55" t="s">
        <v>0</v>
      </c>
      <c r="Q16" s="56" t="s">
        <v>0</v>
      </c>
      <c r="R16" s="106" t="s">
        <v>0</v>
      </c>
      <c r="S16" s="66" t="s">
        <v>0</v>
      </c>
      <c r="T16" s="107" t="s">
        <v>0</v>
      </c>
      <c r="U16" s="106" t="s">
        <v>0</v>
      </c>
      <c r="V16" s="66" t="s">
        <v>0</v>
      </c>
      <c r="W16" s="107" t="s">
        <v>0</v>
      </c>
      <c r="X16" s="106" t="s">
        <v>0</v>
      </c>
      <c r="Y16" s="66" t="s">
        <v>0</v>
      </c>
      <c r="Z16" s="107" t="s">
        <v>0</v>
      </c>
      <c r="AA16" s="106" t="s">
        <v>0</v>
      </c>
      <c r="AB16" s="66" t="s">
        <v>0</v>
      </c>
      <c r="AC16" s="74" t="s">
        <v>0</v>
      </c>
    </row>
    <row r="17" spans="1:29" ht="25" customHeight="1" x14ac:dyDescent="0.25">
      <c r="A17" s="91" t="s">
        <v>18</v>
      </c>
      <c r="B17" s="28" t="s">
        <v>6</v>
      </c>
      <c r="C17" s="11">
        <v>540</v>
      </c>
      <c r="D17" s="11">
        <v>206</v>
      </c>
      <c r="E17" s="5">
        <v>334</v>
      </c>
      <c r="F17" s="11">
        <v>424</v>
      </c>
      <c r="G17" s="11">
        <v>167</v>
      </c>
      <c r="H17" s="7">
        <v>257</v>
      </c>
      <c r="I17" s="23">
        <v>441</v>
      </c>
      <c r="J17" s="23">
        <v>144</v>
      </c>
      <c r="K17" s="23">
        <v>297</v>
      </c>
      <c r="L17" s="8">
        <f>SUM(L18:L25)</f>
        <v>100</v>
      </c>
      <c r="M17" s="9">
        <f>SUM(M18:M25)</f>
        <v>24</v>
      </c>
      <c r="N17" s="9">
        <f>SUM(N18:N25)</f>
        <v>76</v>
      </c>
      <c r="O17" s="51" t="s">
        <v>0</v>
      </c>
      <c r="P17" s="52" t="s">
        <v>0</v>
      </c>
      <c r="Q17" s="53" t="s">
        <v>0</v>
      </c>
      <c r="R17" s="15">
        <v>65</v>
      </c>
      <c r="S17" s="40">
        <v>17</v>
      </c>
      <c r="T17" s="14">
        <v>48</v>
      </c>
      <c r="U17" s="40">
        <v>51</v>
      </c>
      <c r="V17" s="40">
        <v>12</v>
      </c>
      <c r="W17" s="14">
        <v>39</v>
      </c>
      <c r="X17" s="45">
        <v>84</v>
      </c>
      <c r="Y17" s="45">
        <v>16</v>
      </c>
      <c r="Z17" s="68">
        <v>68</v>
      </c>
      <c r="AA17" s="15">
        <v>73</v>
      </c>
      <c r="AB17" s="40">
        <v>14</v>
      </c>
      <c r="AC17" s="76">
        <v>59</v>
      </c>
    </row>
    <row r="18" spans="1:29" ht="25" customHeight="1" x14ac:dyDescent="0.25">
      <c r="A18" s="92"/>
      <c r="B18" s="29" t="s">
        <v>19</v>
      </c>
      <c r="C18" s="60" t="s">
        <v>0</v>
      </c>
      <c r="D18" s="60" t="s">
        <v>0</v>
      </c>
      <c r="E18" s="61" t="s">
        <v>0</v>
      </c>
      <c r="F18" s="60" t="s">
        <v>0</v>
      </c>
      <c r="G18" s="60" t="s">
        <v>0</v>
      </c>
      <c r="H18" s="61" t="s">
        <v>0</v>
      </c>
      <c r="I18" s="38">
        <v>4</v>
      </c>
      <c r="J18" s="38">
        <v>2</v>
      </c>
      <c r="K18" s="38">
        <v>2</v>
      </c>
      <c r="L18" s="15">
        <v>2</v>
      </c>
      <c r="M18" s="40">
        <v>1</v>
      </c>
      <c r="N18" s="40">
        <v>1</v>
      </c>
      <c r="O18" s="54" t="s">
        <v>0</v>
      </c>
      <c r="P18" s="55" t="s">
        <v>0</v>
      </c>
      <c r="Q18" s="56" t="s">
        <v>0</v>
      </c>
      <c r="R18" s="55" t="s">
        <v>0</v>
      </c>
      <c r="S18" s="55" t="s">
        <v>0</v>
      </c>
      <c r="T18" s="55" t="s">
        <v>0</v>
      </c>
      <c r="U18" s="54" t="s">
        <v>0</v>
      </c>
      <c r="V18" s="55" t="s">
        <v>0</v>
      </c>
      <c r="W18" s="56" t="s">
        <v>0</v>
      </c>
      <c r="X18" s="54" t="s">
        <v>0</v>
      </c>
      <c r="Y18" s="55" t="s">
        <v>0</v>
      </c>
      <c r="Z18" s="56" t="s">
        <v>0</v>
      </c>
      <c r="AA18" s="55" t="s">
        <v>0</v>
      </c>
      <c r="AB18" s="55" t="s">
        <v>0</v>
      </c>
      <c r="AC18" s="73" t="s">
        <v>0</v>
      </c>
    </row>
    <row r="19" spans="1:29" ht="25" customHeight="1" x14ac:dyDescent="0.25">
      <c r="A19" s="92"/>
      <c r="B19" s="29" t="s">
        <v>20</v>
      </c>
      <c r="C19" s="39">
        <v>212</v>
      </c>
      <c r="D19" s="39">
        <v>92</v>
      </c>
      <c r="E19" s="5">
        <v>120</v>
      </c>
      <c r="F19" s="38">
        <v>167</v>
      </c>
      <c r="G19" s="38">
        <v>66</v>
      </c>
      <c r="H19" s="24">
        <v>101</v>
      </c>
      <c r="I19" s="38">
        <v>175</v>
      </c>
      <c r="J19" s="38">
        <v>70</v>
      </c>
      <c r="K19" s="38">
        <v>105</v>
      </c>
      <c r="L19" s="15">
        <v>33</v>
      </c>
      <c r="M19" s="40">
        <v>11</v>
      </c>
      <c r="N19" s="40">
        <v>22</v>
      </c>
      <c r="O19" s="54" t="s">
        <v>0</v>
      </c>
      <c r="P19" s="55" t="s">
        <v>0</v>
      </c>
      <c r="Q19" s="56" t="s">
        <v>0</v>
      </c>
      <c r="R19" s="15">
        <v>31</v>
      </c>
      <c r="S19" s="40">
        <v>9</v>
      </c>
      <c r="T19" s="14">
        <v>22</v>
      </c>
      <c r="U19" s="40">
        <v>22</v>
      </c>
      <c r="V19" s="40">
        <v>8</v>
      </c>
      <c r="W19" s="14">
        <v>14</v>
      </c>
      <c r="X19" s="45">
        <v>47</v>
      </c>
      <c r="Y19" s="45">
        <v>9</v>
      </c>
      <c r="Z19" s="68">
        <v>38</v>
      </c>
      <c r="AA19" s="15">
        <v>38</v>
      </c>
      <c r="AB19" s="40">
        <v>8</v>
      </c>
      <c r="AC19" s="76">
        <v>30</v>
      </c>
    </row>
    <row r="20" spans="1:29" ht="25" customHeight="1" x14ac:dyDescent="0.25">
      <c r="A20" s="92"/>
      <c r="B20" s="29" t="s">
        <v>21</v>
      </c>
      <c r="C20" s="39">
        <v>167</v>
      </c>
      <c r="D20" s="39">
        <v>63</v>
      </c>
      <c r="E20" s="5">
        <v>104</v>
      </c>
      <c r="F20" s="38">
        <v>99</v>
      </c>
      <c r="G20" s="38">
        <v>43</v>
      </c>
      <c r="H20" s="24">
        <v>56</v>
      </c>
      <c r="I20" s="38">
        <v>132</v>
      </c>
      <c r="J20" s="38">
        <v>38</v>
      </c>
      <c r="K20" s="38">
        <v>94</v>
      </c>
      <c r="L20" s="15">
        <v>30</v>
      </c>
      <c r="M20" s="40">
        <v>10</v>
      </c>
      <c r="N20" s="40">
        <v>20</v>
      </c>
      <c r="O20" s="54" t="s">
        <v>0</v>
      </c>
      <c r="P20" s="55" t="s">
        <v>0</v>
      </c>
      <c r="Q20" s="56" t="s">
        <v>0</v>
      </c>
      <c r="R20" s="15">
        <v>23</v>
      </c>
      <c r="S20" s="40">
        <v>6</v>
      </c>
      <c r="T20" s="14">
        <v>17</v>
      </c>
      <c r="U20" s="40">
        <v>20</v>
      </c>
      <c r="V20" s="40">
        <v>3</v>
      </c>
      <c r="W20" s="14">
        <v>17</v>
      </c>
      <c r="X20" s="45">
        <v>29</v>
      </c>
      <c r="Y20" s="45">
        <v>7</v>
      </c>
      <c r="Z20" s="68">
        <v>22</v>
      </c>
      <c r="AA20" s="15">
        <v>27</v>
      </c>
      <c r="AB20" s="40">
        <v>4</v>
      </c>
      <c r="AC20" s="76">
        <v>23</v>
      </c>
    </row>
    <row r="21" spans="1:29" ht="25" customHeight="1" x14ac:dyDescent="0.25">
      <c r="A21" s="92"/>
      <c r="B21" s="29" t="s">
        <v>22</v>
      </c>
      <c r="C21" s="39">
        <v>50</v>
      </c>
      <c r="D21" s="39">
        <v>11</v>
      </c>
      <c r="E21" s="5">
        <v>39</v>
      </c>
      <c r="F21" s="38">
        <v>23</v>
      </c>
      <c r="G21" s="38">
        <v>9</v>
      </c>
      <c r="H21" s="24">
        <v>14</v>
      </c>
      <c r="I21" s="38">
        <v>62</v>
      </c>
      <c r="J21" s="38">
        <v>25</v>
      </c>
      <c r="K21" s="38">
        <v>37</v>
      </c>
      <c r="L21" s="15">
        <v>16</v>
      </c>
      <c r="M21" s="40">
        <v>1</v>
      </c>
      <c r="N21" s="40">
        <v>15</v>
      </c>
      <c r="O21" s="54" t="s">
        <v>0</v>
      </c>
      <c r="P21" s="55" t="s">
        <v>0</v>
      </c>
      <c r="Q21" s="56" t="s">
        <v>0</v>
      </c>
      <c r="R21" s="15">
        <v>2</v>
      </c>
      <c r="S21" s="60" t="s">
        <v>0</v>
      </c>
      <c r="T21" s="14">
        <v>2</v>
      </c>
      <c r="U21" s="40">
        <v>1</v>
      </c>
      <c r="V21" s="60" t="s">
        <v>0</v>
      </c>
      <c r="W21" s="14">
        <v>1</v>
      </c>
      <c r="X21" s="45">
        <v>4</v>
      </c>
      <c r="Y21" s="60" t="s">
        <v>0</v>
      </c>
      <c r="Z21" s="68">
        <v>4</v>
      </c>
      <c r="AA21" s="15">
        <v>4</v>
      </c>
      <c r="AB21" s="60" t="s">
        <v>0</v>
      </c>
      <c r="AC21" s="76">
        <v>4</v>
      </c>
    </row>
    <row r="22" spans="1:29" ht="25" customHeight="1" x14ac:dyDescent="0.25">
      <c r="A22" s="92"/>
      <c r="B22" s="29" t="s">
        <v>23</v>
      </c>
      <c r="C22" s="39">
        <v>89</v>
      </c>
      <c r="D22" s="39">
        <v>33</v>
      </c>
      <c r="E22" s="5">
        <v>56</v>
      </c>
      <c r="F22" s="38">
        <v>53</v>
      </c>
      <c r="G22" s="38">
        <v>27</v>
      </c>
      <c r="H22" s="24">
        <v>26</v>
      </c>
      <c r="I22" s="38">
        <v>27</v>
      </c>
      <c r="J22" s="38">
        <v>1</v>
      </c>
      <c r="K22" s="38">
        <v>26</v>
      </c>
      <c r="L22" s="15">
        <v>7</v>
      </c>
      <c r="M22" s="60" t="s">
        <v>0</v>
      </c>
      <c r="N22" s="40">
        <v>7</v>
      </c>
      <c r="O22" s="54" t="s">
        <v>0</v>
      </c>
      <c r="P22" s="55" t="s">
        <v>0</v>
      </c>
      <c r="Q22" s="56" t="s">
        <v>0</v>
      </c>
      <c r="R22" s="15">
        <v>2</v>
      </c>
      <c r="S22" s="60" t="s">
        <v>0</v>
      </c>
      <c r="T22" s="14">
        <v>2</v>
      </c>
      <c r="U22" s="40">
        <v>4</v>
      </c>
      <c r="V22" s="60" t="s">
        <v>0</v>
      </c>
      <c r="W22" s="14">
        <v>4</v>
      </c>
      <c r="X22" s="45">
        <v>3</v>
      </c>
      <c r="Y22" s="60" t="s">
        <v>0</v>
      </c>
      <c r="Z22" s="68">
        <v>3</v>
      </c>
      <c r="AA22" s="15">
        <v>1</v>
      </c>
      <c r="AB22" s="60" t="s">
        <v>0</v>
      </c>
      <c r="AC22" s="76">
        <v>1</v>
      </c>
    </row>
    <row r="23" spans="1:29" ht="25" customHeight="1" x14ac:dyDescent="0.25">
      <c r="A23" s="92"/>
      <c r="B23" s="29" t="s">
        <v>24</v>
      </c>
      <c r="C23" s="39">
        <v>15</v>
      </c>
      <c r="D23" s="39">
        <v>5</v>
      </c>
      <c r="E23" s="5">
        <v>10</v>
      </c>
      <c r="F23" s="38">
        <v>54</v>
      </c>
      <c r="G23" s="38">
        <v>19</v>
      </c>
      <c r="H23" s="24">
        <v>35</v>
      </c>
      <c r="I23" s="38">
        <v>30</v>
      </c>
      <c r="J23" s="38">
        <v>6</v>
      </c>
      <c r="K23" s="38">
        <v>24</v>
      </c>
      <c r="L23" s="15">
        <v>9</v>
      </c>
      <c r="M23" s="40">
        <v>1</v>
      </c>
      <c r="N23" s="40">
        <v>8</v>
      </c>
      <c r="O23" s="54" t="s">
        <v>0</v>
      </c>
      <c r="P23" s="55" t="s">
        <v>0</v>
      </c>
      <c r="Q23" s="56" t="s">
        <v>0</v>
      </c>
      <c r="R23" s="15">
        <v>6</v>
      </c>
      <c r="S23" s="60" t="s">
        <v>0</v>
      </c>
      <c r="T23" s="14">
        <v>6</v>
      </c>
      <c r="U23" s="40">
        <v>3</v>
      </c>
      <c r="V23" s="60" t="s">
        <v>0</v>
      </c>
      <c r="W23" s="14">
        <v>3</v>
      </c>
      <c r="X23" s="54" t="s">
        <v>0</v>
      </c>
      <c r="Y23" s="55" t="s">
        <v>0</v>
      </c>
      <c r="Z23" s="56" t="s">
        <v>0</v>
      </c>
      <c r="AA23" s="15">
        <v>2</v>
      </c>
      <c r="AB23" s="60">
        <v>1</v>
      </c>
      <c r="AC23" s="76">
        <v>1</v>
      </c>
    </row>
    <row r="24" spans="1:29" ht="25" customHeight="1" x14ac:dyDescent="0.25">
      <c r="A24" s="92"/>
      <c r="B24" s="29" t="s">
        <v>25</v>
      </c>
      <c r="C24" s="60" t="s">
        <v>0</v>
      </c>
      <c r="D24" s="60" t="s">
        <v>0</v>
      </c>
      <c r="E24" s="61" t="s">
        <v>0</v>
      </c>
      <c r="F24" s="60" t="s">
        <v>0</v>
      </c>
      <c r="G24" s="60" t="s">
        <v>0</v>
      </c>
      <c r="H24" s="61" t="s">
        <v>0</v>
      </c>
      <c r="I24" s="38">
        <v>2</v>
      </c>
      <c r="J24" s="60" t="s">
        <v>0</v>
      </c>
      <c r="K24" s="38">
        <v>2</v>
      </c>
      <c r="L24" s="54" t="s">
        <v>0</v>
      </c>
      <c r="M24" s="55" t="s">
        <v>0</v>
      </c>
      <c r="N24" s="55" t="s">
        <v>0</v>
      </c>
      <c r="O24" s="54" t="s">
        <v>0</v>
      </c>
      <c r="P24" s="55" t="s">
        <v>0</v>
      </c>
      <c r="Q24" s="56" t="s">
        <v>0</v>
      </c>
      <c r="R24" s="60" t="s">
        <v>0</v>
      </c>
      <c r="S24" s="60" t="s">
        <v>0</v>
      </c>
      <c r="T24" s="61" t="s">
        <v>0</v>
      </c>
      <c r="U24" s="60" t="s">
        <v>0</v>
      </c>
      <c r="V24" s="60" t="s">
        <v>0</v>
      </c>
      <c r="W24" s="61" t="s">
        <v>0</v>
      </c>
      <c r="X24" s="54" t="s">
        <v>0</v>
      </c>
      <c r="Y24" s="55" t="s">
        <v>0</v>
      </c>
      <c r="Z24" s="56" t="s">
        <v>0</v>
      </c>
      <c r="AA24" s="55" t="s">
        <v>0</v>
      </c>
      <c r="AB24" s="60" t="s">
        <v>0</v>
      </c>
      <c r="AC24" s="78" t="s">
        <v>0</v>
      </c>
    </row>
    <row r="25" spans="1:29" ht="25" customHeight="1" x14ac:dyDescent="0.25">
      <c r="A25" s="94"/>
      <c r="B25" s="30" t="s">
        <v>26</v>
      </c>
      <c r="C25" s="4">
        <v>7</v>
      </c>
      <c r="D25" s="4">
        <v>2</v>
      </c>
      <c r="E25" s="19">
        <v>5</v>
      </c>
      <c r="F25" s="25">
        <v>28</v>
      </c>
      <c r="G25" s="25">
        <v>3</v>
      </c>
      <c r="H25" s="26">
        <v>25</v>
      </c>
      <c r="I25" s="25">
        <v>9</v>
      </c>
      <c r="J25" s="25">
        <v>2</v>
      </c>
      <c r="K25" s="25">
        <v>7</v>
      </c>
      <c r="L25" s="16">
        <v>3</v>
      </c>
      <c r="M25" s="39" t="s">
        <v>0</v>
      </c>
      <c r="N25" s="17">
        <v>3</v>
      </c>
      <c r="O25" s="54" t="s">
        <v>0</v>
      </c>
      <c r="P25" s="55" t="s">
        <v>0</v>
      </c>
      <c r="Q25" s="56" t="s">
        <v>0</v>
      </c>
      <c r="R25" s="16">
        <v>1</v>
      </c>
      <c r="S25" s="60" t="s">
        <v>0</v>
      </c>
      <c r="T25" s="18">
        <v>1</v>
      </c>
      <c r="U25" s="16">
        <v>1</v>
      </c>
      <c r="V25" s="17">
        <v>1</v>
      </c>
      <c r="W25" s="67" t="s">
        <v>0</v>
      </c>
      <c r="X25" s="46">
        <v>1</v>
      </c>
      <c r="Y25" s="66" t="s">
        <v>0</v>
      </c>
      <c r="Z25" s="69">
        <v>1</v>
      </c>
      <c r="AA25" s="16">
        <v>1</v>
      </c>
      <c r="AB25" s="60">
        <v>1</v>
      </c>
      <c r="AC25" s="74" t="s">
        <v>0</v>
      </c>
    </row>
    <row r="26" spans="1:29" ht="25" customHeight="1" x14ac:dyDescent="0.25">
      <c r="A26" s="91" t="s">
        <v>27</v>
      </c>
      <c r="B26" s="28" t="s">
        <v>6</v>
      </c>
      <c r="C26" s="62" t="s">
        <v>0</v>
      </c>
      <c r="D26" s="62" t="s">
        <v>0</v>
      </c>
      <c r="E26" s="63" t="s">
        <v>0</v>
      </c>
      <c r="F26" s="62" t="s">
        <v>0</v>
      </c>
      <c r="G26" s="62" t="s">
        <v>0</v>
      </c>
      <c r="H26" s="63" t="s">
        <v>0</v>
      </c>
      <c r="I26" s="62" t="s">
        <v>0</v>
      </c>
      <c r="J26" s="62" t="s">
        <v>0</v>
      </c>
      <c r="K26" s="62" t="s">
        <v>0</v>
      </c>
      <c r="L26" s="8">
        <f>SUM(L27:L31)</f>
        <v>100</v>
      </c>
      <c r="M26" s="9">
        <f>SUM(M27:M31)</f>
        <v>24</v>
      </c>
      <c r="N26" s="9">
        <f>SUM(N27:N31)</f>
        <v>76</v>
      </c>
      <c r="O26" s="51" t="s">
        <v>0</v>
      </c>
      <c r="P26" s="52" t="s">
        <v>0</v>
      </c>
      <c r="Q26" s="53" t="s">
        <v>0</v>
      </c>
      <c r="R26" s="8">
        <v>65</v>
      </c>
      <c r="S26" s="9">
        <v>17</v>
      </c>
      <c r="T26" s="12">
        <v>48</v>
      </c>
      <c r="U26" s="40">
        <v>51</v>
      </c>
      <c r="V26" s="40">
        <v>12</v>
      </c>
      <c r="W26" s="14">
        <v>39</v>
      </c>
      <c r="X26" s="45">
        <v>84</v>
      </c>
      <c r="Y26" s="45">
        <v>16</v>
      </c>
      <c r="Z26" s="68">
        <v>68</v>
      </c>
      <c r="AA26" s="8">
        <v>73</v>
      </c>
      <c r="AB26" s="9">
        <v>14</v>
      </c>
      <c r="AC26" s="75">
        <v>59</v>
      </c>
    </row>
    <row r="27" spans="1:29" ht="25" customHeight="1" x14ac:dyDescent="0.25">
      <c r="A27" s="92"/>
      <c r="B27" s="29" t="s">
        <v>28</v>
      </c>
      <c r="C27" s="60" t="s">
        <v>0</v>
      </c>
      <c r="D27" s="60" t="s">
        <v>0</v>
      </c>
      <c r="E27" s="61" t="s">
        <v>0</v>
      </c>
      <c r="F27" s="60" t="s">
        <v>0</v>
      </c>
      <c r="G27" s="60" t="s">
        <v>0</v>
      </c>
      <c r="H27" s="61" t="s">
        <v>0</v>
      </c>
      <c r="I27" s="60" t="s">
        <v>0</v>
      </c>
      <c r="J27" s="60" t="s">
        <v>0</v>
      </c>
      <c r="K27" s="60" t="s">
        <v>0</v>
      </c>
      <c r="L27" s="15">
        <v>21</v>
      </c>
      <c r="M27" s="40">
        <v>8</v>
      </c>
      <c r="N27" s="40">
        <v>13</v>
      </c>
      <c r="O27" s="54" t="s">
        <v>0</v>
      </c>
      <c r="P27" s="55" t="s">
        <v>0</v>
      </c>
      <c r="Q27" s="56" t="s">
        <v>0</v>
      </c>
      <c r="R27" s="15">
        <v>3</v>
      </c>
      <c r="S27" s="60" t="s">
        <v>0</v>
      </c>
      <c r="T27" s="14">
        <v>3</v>
      </c>
      <c r="U27" s="40">
        <v>6</v>
      </c>
      <c r="V27" s="60" t="s">
        <v>0</v>
      </c>
      <c r="W27" s="14">
        <v>6</v>
      </c>
      <c r="X27" s="45">
        <v>5</v>
      </c>
      <c r="Y27" s="45">
        <v>1</v>
      </c>
      <c r="Z27" s="68">
        <v>4</v>
      </c>
      <c r="AA27" s="15">
        <v>6</v>
      </c>
      <c r="AB27" s="60" t="s">
        <v>0</v>
      </c>
      <c r="AC27" s="76">
        <v>6</v>
      </c>
    </row>
    <row r="28" spans="1:29" ht="25" customHeight="1" x14ac:dyDescent="0.25">
      <c r="A28" s="92"/>
      <c r="B28" s="29" t="s">
        <v>29</v>
      </c>
      <c r="C28" s="60" t="s">
        <v>0</v>
      </c>
      <c r="D28" s="60" t="s">
        <v>0</v>
      </c>
      <c r="E28" s="61" t="s">
        <v>0</v>
      </c>
      <c r="F28" s="60" t="s">
        <v>0</v>
      </c>
      <c r="G28" s="60" t="s">
        <v>0</v>
      </c>
      <c r="H28" s="61" t="s">
        <v>0</v>
      </c>
      <c r="I28" s="60" t="s">
        <v>0</v>
      </c>
      <c r="J28" s="60" t="s">
        <v>0</v>
      </c>
      <c r="K28" s="60" t="s">
        <v>0</v>
      </c>
      <c r="L28" s="15">
        <v>24</v>
      </c>
      <c r="M28" s="40">
        <v>3</v>
      </c>
      <c r="N28" s="40">
        <v>21</v>
      </c>
      <c r="O28" s="54" t="s">
        <v>0</v>
      </c>
      <c r="P28" s="55" t="s">
        <v>0</v>
      </c>
      <c r="Q28" s="56" t="s">
        <v>0</v>
      </c>
      <c r="R28" s="15">
        <v>10</v>
      </c>
      <c r="S28" s="40">
        <v>2</v>
      </c>
      <c r="T28" s="14">
        <v>8</v>
      </c>
      <c r="U28" s="40">
        <v>6</v>
      </c>
      <c r="V28" s="40">
        <v>2</v>
      </c>
      <c r="W28" s="14">
        <v>4</v>
      </c>
      <c r="X28" s="45">
        <v>9</v>
      </c>
      <c r="Y28" s="45">
        <v>2</v>
      </c>
      <c r="Z28" s="68">
        <v>7</v>
      </c>
      <c r="AA28" s="15">
        <v>9</v>
      </c>
      <c r="AB28" s="40">
        <v>3</v>
      </c>
      <c r="AC28" s="76">
        <v>6</v>
      </c>
    </row>
    <row r="29" spans="1:29" ht="25" customHeight="1" x14ac:dyDescent="0.25">
      <c r="A29" s="92"/>
      <c r="B29" s="29" t="s">
        <v>30</v>
      </c>
      <c r="C29" s="60" t="s">
        <v>0</v>
      </c>
      <c r="D29" s="60" t="s">
        <v>0</v>
      </c>
      <c r="E29" s="61" t="s">
        <v>0</v>
      </c>
      <c r="F29" s="60" t="s">
        <v>0</v>
      </c>
      <c r="G29" s="60" t="s">
        <v>0</v>
      </c>
      <c r="H29" s="61" t="s">
        <v>0</v>
      </c>
      <c r="I29" s="60" t="s">
        <v>0</v>
      </c>
      <c r="J29" s="60" t="s">
        <v>0</v>
      </c>
      <c r="K29" s="60" t="s">
        <v>0</v>
      </c>
      <c r="L29" s="15">
        <v>16</v>
      </c>
      <c r="M29" s="40">
        <v>4</v>
      </c>
      <c r="N29" s="40">
        <v>12</v>
      </c>
      <c r="O29" s="54" t="s">
        <v>0</v>
      </c>
      <c r="P29" s="55" t="s">
        <v>0</v>
      </c>
      <c r="Q29" s="56" t="s">
        <v>0</v>
      </c>
      <c r="R29" s="15">
        <v>10</v>
      </c>
      <c r="S29" s="40">
        <v>4</v>
      </c>
      <c r="T29" s="14">
        <v>6</v>
      </c>
      <c r="U29" s="40">
        <v>7</v>
      </c>
      <c r="V29" s="40">
        <v>1</v>
      </c>
      <c r="W29" s="14">
        <v>6</v>
      </c>
      <c r="X29" s="45">
        <v>7</v>
      </c>
      <c r="Y29" s="45">
        <v>3</v>
      </c>
      <c r="Z29" s="68">
        <v>4</v>
      </c>
      <c r="AA29" s="15">
        <v>3</v>
      </c>
      <c r="AB29" s="40" t="s">
        <v>0</v>
      </c>
      <c r="AC29" s="76">
        <v>3</v>
      </c>
    </row>
    <row r="30" spans="1:29" ht="25" customHeight="1" x14ac:dyDescent="0.25">
      <c r="A30" s="92"/>
      <c r="B30" s="29" t="s">
        <v>31</v>
      </c>
      <c r="C30" s="60" t="s">
        <v>0</v>
      </c>
      <c r="D30" s="60" t="s">
        <v>0</v>
      </c>
      <c r="E30" s="61" t="s">
        <v>0</v>
      </c>
      <c r="F30" s="60" t="s">
        <v>0</v>
      </c>
      <c r="G30" s="60" t="s">
        <v>0</v>
      </c>
      <c r="H30" s="61" t="s">
        <v>0</v>
      </c>
      <c r="I30" s="60" t="s">
        <v>0</v>
      </c>
      <c r="J30" s="60" t="s">
        <v>0</v>
      </c>
      <c r="K30" s="60" t="s">
        <v>0</v>
      </c>
      <c r="L30" s="15">
        <v>17</v>
      </c>
      <c r="M30" s="40">
        <v>5</v>
      </c>
      <c r="N30" s="40">
        <v>12</v>
      </c>
      <c r="O30" s="54" t="s">
        <v>0</v>
      </c>
      <c r="P30" s="55" t="s">
        <v>0</v>
      </c>
      <c r="Q30" s="56" t="s">
        <v>0</v>
      </c>
      <c r="R30" s="15">
        <v>22</v>
      </c>
      <c r="S30" s="40">
        <v>7</v>
      </c>
      <c r="T30" s="14">
        <v>15</v>
      </c>
      <c r="U30" s="40">
        <v>15</v>
      </c>
      <c r="V30" s="40">
        <v>3</v>
      </c>
      <c r="W30" s="14">
        <v>12</v>
      </c>
      <c r="X30" s="45">
        <v>25</v>
      </c>
      <c r="Y30" s="45">
        <v>4</v>
      </c>
      <c r="Z30" s="68">
        <v>21</v>
      </c>
      <c r="AA30" s="15">
        <v>18</v>
      </c>
      <c r="AB30" s="40">
        <v>3</v>
      </c>
      <c r="AC30" s="76">
        <v>15</v>
      </c>
    </row>
    <row r="31" spans="1:29" ht="25" customHeight="1" thickBot="1" x14ac:dyDescent="0.3">
      <c r="A31" s="93"/>
      <c r="B31" s="41" t="s">
        <v>32</v>
      </c>
      <c r="C31" s="64" t="s">
        <v>0</v>
      </c>
      <c r="D31" s="64" t="s">
        <v>0</v>
      </c>
      <c r="E31" s="65" t="s">
        <v>0</v>
      </c>
      <c r="F31" s="64" t="s">
        <v>0</v>
      </c>
      <c r="G31" s="64" t="s">
        <v>0</v>
      </c>
      <c r="H31" s="65" t="s">
        <v>0</v>
      </c>
      <c r="I31" s="64" t="s">
        <v>0</v>
      </c>
      <c r="J31" s="64" t="s">
        <v>0</v>
      </c>
      <c r="K31" s="64" t="s">
        <v>0</v>
      </c>
      <c r="L31" s="42">
        <v>22</v>
      </c>
      <c r="M31" s="43">
        <v>4</v>
      </c>
      <c r="N31" s="43">
        <v>18</v>
      </c>
      <c r="O31" s="57" t="s">
        <v>0</v>
      </c>
      <c r="P31" s="58" t="s">
        <v>0</v>
      </c>
      <c r="Q31" s="59" t="s">
        <v>0</v>
      </c>
      <c r="R31" s="42">
        <v>20</v>
      </c>
      <c r="S31" s="43">
        <v>4</v>
      </c>
      <c r="T31" s="44">
        <v>16</v>
      </c>
      <c r="U31" s="42">
        <v>17</v>
      </c>
      <c r="V31" s="43">
        <v>6</v>
      </c>
      <c r="W31" s="44">
        <v>11</v>
      </c>
      <c r="X31" s="48">
        <v>38</v>
      </c>
      <c r="Y31" s="49">
        <v>6</v>
      </c>
      <c r="Z31" s="70">
        <v>32</v>
      </c>
      <c r="AA31" s="42">
        <v>37</v>
      </c>
      <c r="AB31" s="43">
        <v>8</v>
      </c>
      <c r="AC31" s="79">
        <v>29</v>
      </c>
    </row>
    <row r="32" spans="1:29" ht="32.299999999999997" customHeight="1" x14ac:dyDescent="0.25">
      <c r="A32" s="105" t="s">
        <v>3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</row>
    <row r="33" spans="1:29" ht="103.75" customHeight="1" x14ac:dyDescent="0.25">
      <c r="A33" s="86" t="s">
        <v>2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</row>
    <row r="34" spans="1:29" ht="25" customHeight="1" x14ac:dyDescent="0.25">
      <c r="A34" s="20"/>
      <c r="B34" s="20"/>
      <c r="C34" s="20"/>
      <c r="D34" s="20"/>
      <c r="E34" s="20"/>
      <c r="F34" s="13"/>
      <c r="G34" s="13"/>
      <c r="H34" s="13"/>
      <c r="I34" s="20"/>
      <c r="J34" s="20"/>
      <c r="K34" s="20"/>
    </row>
    <row r="35" spans="1:29" x14ac:dyDescent="0.25">
      <c r="O35" s="80"/>
    </row>
  </sheetData>
  <mergeCells count="19">
    <mergeCell ref="A11:A16"/>
    <mergeCell ref="L3:N3"/>
    <mergeCell ref="A32:AC32"/>
    <mergeCell ref="A1:AC1"/>
    <mergeCell ref="AB2:AC2"/>
    <mergeCell ref="AA3:AC3"/>
    <mergeCell ref="Y2:Z2"/>
    <mergeCell ref="A33:AC33"/>
    <mergeCell ref="X3:Z3"/>
    <mergeCell ref="U3:W3"/>
    <mergeCell ref="R3:T3"/>
    <mergeCell ref="O3:Q3"/>
    <mergeCell ref="A26:A31"/>
    <mergeCell ref="A17:A25"/>
    <mergeCell ref="A3:B4"/>
    <mergeCell ref="C3:E3"/>
    <mergeCell ref="F3:H3"/>
    <mergeCell ref="I3:K3"/>
    <mergeCell ref="A5:A10"/>
  </mergeCells>
  <phoneticPr fontId="2" type="noConversion"/>
  <printOptions horizontalCentered="1" verticalCentered="1"/>
  <pageMargins left="0.51181102362204722" right="0.51181102362204722" top="0.43307086614173229" bottom="0.15748031496062992" header="0.31496062992125984" footer="0.19685039370078741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公文教育訓練人數</vt:lpstr>
      <vt:lpstr>公文教育訓練人數!Print_Area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謝清安</dc:creator>
  <cp:lastModifiedBy>詹永鈞</cp:lastModifiedBy>
  <cp:lastPrinted>2026-01-23T05:49:19Z</cp:lastPrinted>
  <dcterms:created xsi:type="dcterms:W3CDTF">2006-09-16T00:00:00Z</dcterms:created>
  <dcterms:modified xsi:type="dcterms:W3CDTF">2026-02-23T08:38:41Z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1028-10.8.2.6633</vt:lpwstr>
  </property>
</Properties>
</file>