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3.38\23會計室\會計室共用夾\主計處統計科\113下半年-115年度\性別指標\115年\(更新局網及統計網站)性別統計指標\"/>
    </mc:Choice>
  </mc:AlternateContent>
  <xr:revisionPtr revIDLastSave="0" documentId="13_ncr:1_{30A36701-2C0D-4780-9685-576688ED37E6}" xr6:coauthVersionLast="47" xr6:coauthVersionMax="47" xr10:uidLastSave="{00000000-0000-0000-0000-000000000000}"/>
  <bookViews>
    <workbookView xWindow="2595" yWindow="765" windowWidth="26310" windowHeight="14625" xr2:uid="{E75F9D3A-29A2-4FAB-9776-8CDDC9C1DFE1}"/>
  </bookViews>
  <sheets>
    <sheet name="項目24" sheetId="1" r:id="rId1"/>
  </sheets>
  <definedNames>
    <definedName name="_xlnm.Print_Area" localSheetId="0">項目24!$A$1:$N$22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4" i="1" l="1"/>
  <c r="B54" i="1" s="1"/>
  <c r="C54" i="1"/>
  <c r="D53" i="1"/>
  <c r="C53" i="1"/>
  <c r="B53" i="1"/>
  <c r="D52" i="1"/>
  <c r="B52" i="1" s="1"/>
  <c r="C52" i="1"/>
  <c r="D51" i="1"/>
  <c r="C51" i="1"/>
  <c r="B51" i="1"/>
  <c r="D50" i="1"/>
  <c r="B50" i="1" s="1"/>
  <c r="C50" i="1"/>
  <c r="D49" i="1"/>
  <c r="C49" i="1"/>
  <c r="B49" i="1"/>
  <c r="D48" i="1"/>
  <c r="B48" i="1" s="1"/>
  <c r="C48" i="1"/>
  <c r="D47" i="1"/>
  <c r="C47" i="1"/>
  <c r="B47" i="1"/>
  <c r="D46" i="1"/>
  <c r="B46" i="1" s="1"/>
  <c r="C46" i="1"/>
  <c r="D45" i="1"/>
  <c r="C45" i="1"/>
  <c r="B45" i="1"/>
  <c r="D44" i="1"/>
  <c r="B44" i="1" s="1"/>
  <c r="C44" i="1"/>
  <c r="D43" i="1"/>
  <c r="C43" i="1"/>
  <c r="B43" i="1"/>
  <c r="D42" i="1"/>
  <c r="B42" i="1" s="1"/>
  <c r="C42" i="1"/>
  <c r="N41" i="1"/>
  <c r="M41" i="1"/>
  <c r="L41" i="1"/>
  <c r="K41" i="1"/>
  <c r="J41" i="1"/>
  <c r="I41" i="1"/>
  <c r="H41" i="1"/>
  <c r="G41" i="1"/>
  <c r="F41" i="1"/>
  <c r="D41" i="1" s="1"/>
  <c r="E41" i="1"/>
  <c r="C41" i="1" s="1"/>
  <c r="B41" i="1" s="1"/>
  <c r="C8" i="1"/>
  <c r="D8" i="1"/>
  <c r="C9" i="1"/>
  <c r="D9" i="1"/>
  <c r="C10" i="1"/>
  <c r="D10" i="1"/>
  <c r="C11" i="1"/>
  <c r="D11" i="1"/>
  <c r="B11" i="1" s="1"/>
  <c r="C12" i="1"/>
  <c r="D12" i="1"/>
  <c r="C13" i="1"/>
  <c r="D13" i="1"/>
  <c r="C14" i="1"/>
  <c r="D14" i="1"/>
  <c r="C15" i="1"/>
  <c r="B15" i="1" s="1"/>
  <c r="D15" i="1"/>
  <c r="C16" i="1"/>
  <c r="D16" i="1"/>
  <c r="C17" i="1"/>
  <c r="D17" i="1"/>
  <c r="C18" i="1"/>
  <c r="B18" i="1" s="1"/>
  <c r="D18" i="1"/>
  <c r="C19" i="1"/>
  <c r="D19" i="1"/>
  <c r="C20" i="1"/>
  <c r="D20" i="1"/>
  <c r="B9" i="1" l="1"/>
  <c r="B8" i="1"/>
  <c r="B12" i="1"/>
  <c r="B20" i="1"/>
  <c r="B14" i="1"/>
  <c r="B19" i="1"/>
  <c r="B10" i="1"/>
  <c r="B16" i="1"/>
  <c r="B13" i="1"/>
  <c r="B17" i="1"/>
  <c r="N7" i="1"/>
  <c r="M7" i="1"/>
  <c r="L7" i="1"/>
  <c r="K7" i="1"/>
  <c r="J7" i="1"/>
  <c r="I7" i="1"/>
  <c r="H7" i="1"/>
  <c r="G7" i="1"/>
  <c r="E7" i="1"/>
  <c r="C7" i="1" l="1"/>
  <c r="F7" i="1"/>
  <c r="D7" i="1" s="1"/>
  <c r="B7" i="1" s="1"/>
</calcChain>
</file>

<file path=xl/sharedStrings.xml><?xml version="1.0" encoding="utf-8"?>
<sst xmlns="http://schemas.openxmlformats.org/spreadsheetml/2006/main" count="78" uniqueCount="29">
  <si>
    <t>男</t>
    <phoneticPr fontId="1" type="noConversion"/>
  </si>
  <si>
    <t>女</t>
    <phoneticPr fontId="1" type="noConversion"/>
  </si>
  <si>
    <t>總計</t>
    <phoneticPr fontId="1" type="noConversion"/>
  </si>
  <si>
    <t>編製機關:桃園市政府工務局</t>
    <phoneticPr fontId="1" type="noConversion"/>
  </si>
  <si>
    <t>桃園區</t>
    <phoneticPr fontId="1" type="noConversion"/>
  </si>
  <si>
    <t>中壢區</t>
    <phoneticPr fontId="1" type="noConversion"/>
  </si>
  <si>
    <t>大溪區</t>
    <phoneticPr fontId="1" type="noConversion"/>
  </si>
  <si>
    <t>楊梅區</t>
    <phoneticPr fontId="1" type="noConversion"/>
  </si>
  <si>
    <t>蘆竹區</t>
    <phoneticPr fontId="1" type="noConversion"/>
  </si>
  <si>
    <t>大園區</t>
    <phoneticPr fontId="1" type="noConversion"/>
  </si>
  <si>
    <t>龜山區</t>
    <phoneticPr fontId="1" type="noConversion"/>
  </si>
  <si>
    <t>八德區</t>
    <phoneticPr fontId="1" type="noConversion"/>
  </si>
  <si>
    <t>龍潭區</t>
    <phoneticPr fontId="1" type="noConversion"/>
  </si>
  <si>
    <t>平鎮區</t>
    <phoneticPr fontId="1" type="noConversion"/>
  </si>
  <si>
    <t>新屋區</t>
    <phoneticPr fontId="1" type="noConversion"/>
  </si>
  <si>
    <t>觀音區</t>
    <phoneticPr fontId="1" type="noConversion"/>
  </si>
  <si>
    <t>復興區</t>
    <phoneticPr fontId="1" type="noConversion"/>
  </si>
  <si>
    <t>區域別</t>
    <phoneticPr fontId="1" type="noConversion"/>
  </si>
  <si>
    <t>資料來源:工程施工查核小組</t>
    <phoneticPr fontId="1" type="noConversion"/>
  </si>
  <si>
    <t xml:space="preserve">           民國113年</t>
    <phoneticPr fontId="1" type="noConversion"/>
  </si>
  <si>
    <t>公園工程</t>
    <phoneticPr fontId="1" type="noConversion"/>
  </si>
  <si>
    <t>水利工程</t>
    <phoneticPr fontId="1" type="noConversion"/>
  </si>
  <si>
    <t>交通工程</t>
    <phoneticPr fontId="1" type="noConversion"/>
  </si>
  <si>
    <t>建築工程</t>
    <phoneticPr fontId="1" type="noConversion"/>
  </si>
  <si>
    <t>其他工程</t>
    <phoneticPr fontId="1" type="noConversion"/>
  </si>
  <si>
    <t>桃園市政府工程施工查核委員查核次數</t>
    <phoneticPr fontId="1" type="noConversion"/>
  </si>
  <si>
    <t>單位：次</t>
    <phoneticPr fontId="1" type="noConversion"/>
  </si>
  <si>
    <t>合計</t>
    <phoneticPr fontId="1" type="noConversion"/>
  </si>
  <si>
    <t xml:space="preserve">           民國114年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</si>
</sst>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59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1" fontId="2" fillId="0" borderId="9" xfId="0" applyNumberFormat="1" applyFont="1" applyBorder="1" applyAlignment="1">
      <alignment horizontal="center" vertical="center"/>
    </xf>
    <xf numFmtId="41" fontId="2" fillId="0" borderId="0" xfId="0" applyNumberFormat="1" applyFont="1" applyBorder="1" applyAlignment="1">
      <alignment horizontal="center" vertical="center"/>
    </xf>
    <xf numFmtId="41" fontId="2" fillId="0" borderId="6" xfId="0" applyNumberFormat="1" applyFont="1" applyBorder="1" applyAlignment="1">
      <alignment horizontal="center" vertical="center"/>
    </xf>
    <xf numFmtId="41" fontId="2" fillId="0" borderId="0" xfId="0" applyNumberFormat="1" applyFont="1" applyFill="1" applyBorder="1" applyAlignment="1">
      <alignment horizontal="center" vertical="center"/>
    </xf>
    <xf numFmtId="41" fontId="2" fillId="0" borderId="6" xfId="0" applyNumberFormat="1" applyFont="1" applyFill="1" applyBorder="1" applyAlignment="1">
      <alignment horizontal="center" vertical="center"/>
    </xf>
    <xf numFmtId="41" fontId="2" fillId="0" borderId="5" xfId="0" applyNumberFormat="1" applyFont="1" applyFill="1" applyBorder="1" applyAlignment="1">
      <alignment horizontal="center" vertical="center"/>
    </xf>
    <xf numFmtId="41" fontId="2" fillId="0" borderId="1" xfId="0" applyNumberFormat="1" applyFont="1" applyBorder="1" applyAlignment="1">
      <alignment horizontal="center" vertical="center"/>
    </xf>
    <xf numFmtId="41" fontId="2" fillId="0" borderId="3" xfId="0" applyNumberFormat="1" applyFont="1" applyBorder="1" applyAlignment="1">
      <alignment horizontal="center" vertical="center"/>
    </xf>
    <xf numFmtId="41" fontId="2" fillId="0" borderId="4" xfId="0" applyNumberFormat="1" applyFont="1" applyFill="1" applyBorder="1" applyAlignment="1">
      <alignment horizontal="center" vertical="center"/>
    </xf>
    <xf numFmtId="41" fontId="2" fillId="0" borderId="1" xfId="0" applyNumberFormat="1" applyFont="1" applyFill="1" applyBorder="1" applyAlignment="1">
      <alignment horizontal="center" vertical="center"/>
    </xf>
    <xf numFmtId="41" fontId="2" fillId="0" borderId="3" xfId="0" applyNumberFormat="1" applyFont="1" applyFill="1" applyBorder="1" applyAlignment="1">
      <alignment horizontal="center" vertical="center"/>
    </xf>
    <xf numFmtId="41" fontId="2" fillId="0" borderId="0" xfId="0" applyNumberFormat="1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right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right"/>
    </xf>
    <xf numFmtId="0" fontId="2" fillId="0" borderId="8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5" fillId="0" borderId="2" xfId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5" fillId="2" borderId="2" xfId="1" applyFill="1" applyBorder="1" applyAlignment="1">
      <alignment horizontal="center" vertical="center"/>
    </xf>
    <xf numFmtId="0" fontId="5" fillId="0" borderId="7" xfId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41" fontId="2" fillId="0" borderId="9" xfId="1" applyNumberFormat="1" applyFont="1" applyBorder="1" applyAlignment="1">
      <alignment horizontal="center" vertical="center"/>
    </xf>
    <xf numFmtId="41" fontId="2" fillId="0" borderId="0" xfId="1" applyNumberFormat="1" applyFont="1" applyAlignment="1">
      <alignment horizontal="center" vertical="center"/>
    </xf>
    <xf numFmtId="41" fontId="2" fillId="0" borderId="6" xfId="1" applyNumberFormat="1" applyFont="1" applyBorder="1" applyAlignment="1">
      <alignment horizontal="center" vertical="center"/>
    </xf>
    <xf numFmtId="41" fontId="2" fillId="0" borderId="12" xfId="1" applyNumberFormat="1" applyFont="1" applyBorder="1" applyAlignment="1">
      <alignment horizontal="center" vertical="center"/>
    </xf>
    <xf numFmtId="41" fontId="2" fillId="0" borderId="5" xfId="1" applyNumberFormat="1" applyFont="1" applyBorder="1" applyAlignment="1">
      <alignment horizontal="center" vertical="center"/>
    </xf>
    <xf numFmtId="41" fontId="2" fillId="0" borderId="1" xfId="1" applyNumberFormat="1" applyFont="1" applyBorder="1" applyAlignment="1">
      <alignment horizontal="center" vertical="center"/>
    </xf>
    <xf numFmtId="41" fontId="2" fillId="0" borderId="3" xfId="1" applyNumberFormat="1" applyFont="1" applyBorder="1" applyAlignment="1">
      <alignment horizontal="center" vertical="center"/>
    </xf>
    <xf numFmtId="41" fontId="2" fillId="0" borderId="4" xfId="1" applyNumberFormat="1" applyFont="1" applyBorder="1" applyAlignment="1">
      <alignment horizontal="center"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horizontal="center" vertical="center"/>
    </xf>
  </cellXfs>
  <cellStyles count="2">
    <cellStyle name="一般" xfId="0" builtinId="0"/>
    <cellStyle name="一般 7" xfId="1" xr:uid="{A8A7AB9C-EC78-4713-97B7-86768EA6C1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AD973-AA81-4FBC-831F-7349A044EE1F}">
  <sheetPr>
    <pageSetUpPr fitToPage="1"/>
  </sheetPr>
  <dimension ref="A1:O56"/>
  <sheetViews>
    <sheetView tabSelected="1" view="pageLayout" topLeftCell="A64" zoomScaleNormal="100" zoomScaleSheetLayoutView="100" workbookViewId="0">
      <selection activeCell="G25" sqref="G25"/>
    </sheetView>
  </sheetViews>
  <sheetFormatPr defaultRowHeight="16.5" x14ac:dyDescent="0.25"/>
  <cols>
    <col min="1" max="1" width="10" style="5" bestFit="1" customWidth="1"/>
    <col min="2" max="14" width="10.125" style="5" customWidth="1"/>
    <col min="15" max="15" width="9" style="5"/>
    <col min="16" max="16" width="10.875" style="5" bestFit="1" customWidth="1"/>
    <col min="17" max="16384" width="9" style="5"/>
  </cols>
  <sheetData>
    <row r="1" spans="1:15" ht="13.5" customHeight="1" x14ac:dyDescent="0.25">
      <c r="A1" s="2"/>
      <c r="B1" s="2"/>
      <c r="C1" s="2"/>
      <c r="D1" s="2"/>
      <c r="E1" s="2"/>
      <c r="F1" s="2"/>
      <c r="G1" s="4"/>
      <c r="H1" s="4"/>
    </row>
    <row r="2" spans="1:15" ht="21" x14ac:dyDescent="0.25">
      <c r="A2" s="23" t="s">
        <v>25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5" ht="13.5" customHeight="1" x14ac:dyDescent="0.25">
      <c r="A3" s="3"/>
      <c r="B3" s="3"/>
      <c r="C3" s="3"/>
      <c r="D3" s="3"/>
      <c r="E3" s="3"/>
      <c r="F3" s="3"/>
      <c r="G3" s="3"/>
      <c r="I3" s="3"/>
      <c r="J3" s="1"/>
      <c r="K3" s="1"/>
    </row>
    <row r="4" spans="1:15" x14ac:dyDescent="0.25">
      <c r="A4" s="24" t="s">
        <v>19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5" t="s">
        <v>26</v>
      </c>
      <c r="N4" s="25"/>
    </row>
    <row r="5" spans="1:15" ht="14.25" customHeight="1" x14ac:dyDescent="0.25">
      <c r="A5" s="26" t="s">
        <v>17</v>
      </c>
      <c r="B5" s="27" t="s">
        <v>2</v>
      </c>
      <c r="C5" s="29"/>
      <c r="D5" s="31"/>
      <c r="E5" s="27" t="s">
        <v>20</v>
      </c>
      <c r="F5" s="28"/>
      <c r="G5" s="27" t="s">
        <v>21</v>
      </c>
      <c r="H5" s="28"/>
      <c r="I5" s="27" t="s">
        <v>22</v>
      </c>
      <c r="J5" s="28"/>
      <c r="K5" s="27" t="s">
        <v>23</v>
      </c>
      <c r="L5" s="28"/>
      <c r="M5" s="29" t="s">
        <v>24</v>
      </c>
      <c r="N5" s="30"/>
      <c r="O5" s="4"/>
    </row>
    <row r="6" spans="1:15" ht="14.25" customHeight="1" x14ac:dyDescent="0.25">
      <c r="A6" s="24"/>
      <c r="B6" s="21" t="s">
        <v>27</v>
      </c>
      <c r="C6" s="21" t="s">
        <v>0</v>
      </c>
      <c r="D6" s="21" t="s">
        <v>1</v>
      </c>
      <c r="E6" s="20" t="s">
        <v>0</v>
      </c>
      <c r="F6" s="7" t="s">
        <v>1</v>
      </c>
      <c r="G6" s="20" t="s">
        <v>0</v>
      </c>
      <c r="H6" s="7" t="s">
        <v>1</v>
      </c>
      <c r="I6" s="20" t="s">
        <v>0</v>
      </c>
      <c r="J6" s="7" t="s">
        <v>1</v>
      </c>
      <c r="K6" s="20" t="s">
        <v>0</v>
      </c>
      <c r="L6" s="7" t="s">
        <v>1</v>
      </c>
      <c r="M6" s="20" t="s">
        <v>0</v>
      </c>
      <c r="N6" s="7" t="s">
        <v>1</v>
      </c>
      <c r="O6" s="4"/>
    </row>
    <row r="7" spans="1:15" x14ac:dyDescent="0.25">
      <c r="A7" s="8" t="s">
        <v>2</v>
      </c>
      <c r="B7" s="9">
        <f>SUM(C7:D7)</f>
        <v>160</v>
      </c>
      <c r="C7" s="9">
        <f>E7+G7+I7+K7+M7</f>
        <v>119</v>
      </c>
      <c r="D7" s="10">
        <f>F7+H7+J7+L7+N7</f>
        <v>41</v>
      </c>
      <c r="E7" s="11">
        <f t="shared" ref="E7:N7" si="0">SUM(E8:E20)</f>
        <v>14</v>
      </c>
      <c r="F7" s="12">
        <f t="shared" si="0"/>
        <v>5</v>
      </c>
      <c r="G7" s="11">
        <f t="shared" si="0"/>
        <v>16</v>
      </c>
      <c r="H7" s="12">
        <f t="shared" si="0"/>
        <v>8</v>
      </c>
      <c r="I7" s="11">
        <f t="shared" si="0"/>
        <v>31</v>
      </c>
      <c r="J7" s="12">
        <f t="shared" si="0"/>
        <v>9</v>
      </c>
      <c r="K7" s="11">
        <f t="shared" si="0"/>
        <v>34</v>
      </c>
      <c r="L7" s="12">
        <f t="shared" si="0"/>
        <v>17</v>
      </c>
      <c r="M7" s="11">
        <f t="shared" si="0"/>
        <v>24</v>
      </c>
      <c r="N7" s="11">
        <f t="shared" si="0"/>
        <v>2</v>
      </c>
      <c r="O7" s="4"/>
    </row>
    <row r="8" spans="1:15" x14ac:dyDescent="0.25">
      <c r="A8" s="10" t="s">
        <v>4</v>
      </c>
      <c r="B8" s="9">
        <f t="shared" ref="B8:B20" si="1">SUM(C8:D8)</f>
        <v>37</v>
      </c>
      <c r="C8" s="9">
        <f t="shared" ref="C8:C20" si="2">E8+G8+I8+K8+M8</f>
        <v>27</v>
      </c>
      <c r="D8" s="10">
        <f t="shared" ref="D8:D20" si="3">F8+H8+J8+L8+N8</f>
        <v>10</v>
      </c>
      <c r="E8" s="13">
        <v>3</v>
      </c>
      <c r="F8" s="12">
        <v>2</v>
      </c>
      <c r="G8" s="13">
        <v>1</v>
      </c>
      <c r="H8" s="12">
        <v>1</v>
      </c>
      <c r="I8" s="13">
        <v>11</v>
      </c>
      <c r="J8" s="12">
        <v>3</v>
      </c>
      <c r="K8" s="13">
        <v>9</v>
      </c>
      <c r="L8" s="12">
        <v>4</v>
      </c>
      <c r="M8" s="11">
        <v>3</v>
      </c>
      <c r="N8" s="11">
        <v>0</v>
      </c>
      <c r="O8" s="4"/>
    </row>
    <row r="9" spans="1:15" x14ac:dyDescent="0.25">
      <c r="A9" s="10" t="s">
        <v>5</v>
      </c>
      <c r="B9" s="9">
        <f t="shared" si="1"/>
        <v>24</v>
      </c>
      <c r="C9" s="9">
        <f t="shared" si="2"/>
        <v>18</v>
      </c>
      <c r="D9" s="10">
        <f t="shared" si="3"/>
        <v>6</v>
      </c>
      <c r="E9" s="13">
        <v>2</v>
      </c>
      <c r="F9" s="12">
        <v>0</v>
      </c>
      <c r="G9" s="13">
        <v>1</v>
      </c>
      <c r="H9" s="12">
        <v>0</v>
      </c>
      <c r="I9" s="13">
        <v>3</v>
      </c>
      <c r="J9" s="12">
        <v>1</v>
      </c>
      <c r="K9" s="13">
        <v>8</v>
      </c>
      <c r="L9" s="12">
        <v>5</v>
      </c>
      <c r="M9" s="11">
        <v>4</v>
      </c>
      <c r="N9" s="11">
        <v>0</v>
      </c>
      <c r="O9" s="4"/>
    </row>
    <row r="10" spans="1:15" x14ac:dyDescent="0.25">
      <c r="A10" s="10" t="s">
        <v>6</v>
      </c>
      <c r="B10" s="9">
        <f t="shared" si="1"/>
        <v>10</v>
      </c>
      <c r="C10" s="9">
        <f t="shared" si="2"/>
        <v>6</v>
      </c>
      <c r="D10" s="10">
        <f t="shared" si="3"/>
        <v>4</v>
      </c>
      <c r="E10" s="13">
        <v>3</v>
      </c>
      <c r="F10" s="12">
        <v>0</v>
      </c>
      <c r="G10" s="13">
        <v>0</v>
      </c>
      <c r="H10" s="12">
        <v>1</v>
      </c>
      <c r="I10" s="13">
        <v>0</v>
      </c>
      <c r="J10" s="12">
        <v>0</v>
      </c>
      <c r="K10" s="13">
        <v>2</v>
      </c>
      <c r="L10" s="12">
        <v>3</v>
      </c>
      <c r="M10" s="11">
        <v>1</v>
      </c>
      <c r="N10" s="11">
        <v>0</v>
      </c>
      <c r="O10" s="4"/>
    </row>
    <row r="11" spans="1:15" x14ac:dyDescent="0.25">
      <c r="A11" s="10" t="s">
        <v>7</v>
      </c>
      <c r="B11" s="9">
        <f t="shared" si="1"/>
        <v>7</v>
      </c>
      <c r="C11" s="9">
        <f t="shared" si="2"/>
        <v>6</v>
      </c>
      <c r="D11" s="10">
        <f t="shared" si="3"/>
        <v>1</v>
      </c>
      <c r="E11" s="13">
        <v>1</v>
      </c>
      <c r="F11" s="12">
        <v>0</v>
      </c>
      <c r="G11" s="13">
        <v>1</v>
      </c>
      <c r="H11" s="12">
        <v>1</v>
      </c>
      <c r="I11" s="13">
        <v>1</v>
      </c>
      <c r="J11" s="12">
        <v>0</v>
      </c>
      <c r="K11" s="13">
        <v>1</v>
      </c>
      <c r="L11" s="12">
        <v>0</v>
      </c>
      <c r="M11" s="11">
        <v>2</v>
      </c>
      <c r="N11" s="11">
        <v>0</v>
      </c>
      <c r="O11" s="4"/>
    </row>
    <row r="12" spans="1:15" x14ac:dyDescent="0.25">
      <c r="A12" s="10" t="s">
        <v>8</v>
      </c>
      <c r="B12" s="9">
        <f t="shared" si="1"/>
        <v>8</v>
      </c>
      <c r="C12" s="9">
        <f t="shared" si="2"/>
        <v>3</v>
      </c>
      <c r="D12" s="10">
        <f t="shared" si="3"/>
        <v>5</v>
      </c>
      <c r="E12" s="13">
        <v>0</v>
      </c>
      <c r="F12" s="12">
        <v>0</v>
      </c>
      <c r="G12" s="13">
        <v>2</v>
      </c>
      <c r="H12" s="12">
        <v>1</v>
      </c>
      <c r="I12" s="13">
        <v>1</v>
      </c>
      <c r="J12" s="12">
        <v>1</v>
      </c>
      <c r="K12" s="13">
        <v>0</v>
      </c>
      <c r="L12" s="12">
        <v>3</v>
      </c>
      <c r="M12" s="11">
        <v>0</v>
      </c>
      <c r="N12" s="11">
        <v>0</v>
      </c>
      <c r="O12" s="4"/>
    </row>
    <row r="13" spans="1:15" x14ac:dyDescent="0.25">
      <c r="A13" s="10" t="s">
        <v>9</v>
      </c>
      <c r="B13" s="9">
        <f t="shared" si="1"/>
        <v>17</v>
      </c>
      <c r="C13" s="9">
        <f t="shared" si="2"/>
        <v>15</v>
      </c>
      <c r="D13" s="10">
        <f t="shared" si="3"/>
        <v>2</v>
      </c>
      <c r="E13" s="13">
        <v>0</v>
      </c>
      <c r="F13" s="12">
        <v>0</v>
      </c>
      <c r="G13" s="13">
        <v>2</v>
      </c>
      <c r="H13" s="12">
        <v>0</v>
      </c>
      <c r="I13" s="13">
        <v>1</v>
      </c>
      <c r="J13" s="12">
        <v>1</v>
      </c>
      <c r="K13" s="13">
        <v>7</v>
      </c>
      <c r="L13" s="12">
        <v>0</v>
      </c>
      <c r="M13" s="11">
        <v>5</v>
      </c>
      <c r="N13" s="11">
        <v>1</v>
      </c>
      <c r="O13" s="4"/>
    </row>
    <row r="14" spans="1:15" x14ac:dyDescent="0.25">
      <c r="A14" s="10" t="s">
        <v>10</v>
      </c>
      <c r="B14" s="9">
        <f t="shared" si="1"/>
        <v>9</v>
      </c>
      <c r="C14" s="9">
        <f t="shared" si="2"/>
        <v>6</v>
      </c>
      <c r="D14" s="10">
        <f t="shared" si="3"/>
        <v>3</v>
      </c>
      <c r="E14" s="13">
        <v>1</v>
      </c>
      <c r="F14" s="12">
        <v>0</v>
      </c>
      <c r="G14" s="13">
        <v>2</v>
      </c>
      <c r="H14" s="12">
        <v>0</v>
      </c>
      <c r="I14" s="13">
        <v>2</v>
      </c>
      <c r="J14" s="12">
        <v>2</v>
      </c>
      <c r="K14" s="13">
        <v>1</v>
      </c>
      <c r="L14" s="12">
        <v>0</v>
      </c>
      <c r="M14" s="11">
        <v>0</v>
      </c>
      <c r="N14" s="11">
        <v>1</v>
      </c>
      <c r="O14" s="4"/>
    </row>
    <row r="15" spans="1:15" x14ac:dyDescent="0.25">
      <c r="A15" s="10" t="s">
        <v>11</v>
      </c>
      <c r="B15" s="9">
        <f t="shared" si="1"/>
        <v>8</v>
      </c>
      <c r="C15" s="9">
        <f t="shared" si="2"/>
        <v>6</v>
      </c>
      <c r="D15" s="10">
        <f t="shared" si="3"/>
        <v>2</v>
      </c>
      <c r="E15" s="13">
        <v>1</v>
      </c>
      <c r="F15" s="12">
        <v>0</v>
      </c>
      <c r="G15" s="13">
        <v>2</v>
      </c>
      <c r="H15" s="12">
        <v>1</v>
      </c>
      <c r="I15" s="13">
        <v>2</v>
      </c>
      <c r="J15" s="12">
        <v>0</v>
      </c>
      <c r="K15" s="13">
        <v>0</v>
      </c>
      <c r="L15" s="12">
        <v>1</v>
      </c>
      <c r="M15" s="11">
        <v>1</v>
      </c>
      <c r="N15" s="11">
        <v>0</v>
      </c>
      <c r="O15" s="4"/>
    </row>
    <row r="16" spans="1:15" x14ac:dyDescent="0.25">
      <c r="A16" s="10" t="s">
        <v>12</v>
      </c>
      <c r="B16" s="9">
        <f t="shared" si="1"/>
        <v>8</v>
      </c>
      <c r="C16" s="9">
        <f t="shared" si="2"/>
        <v>7</v>
      </c>
      <c r="D16" s="10">
        <f t="shared" si="3"/>
        <v>1</v>
      </c>
      <c r="E16" s="13">
        <v>0</v>
      </c>
      <c r="F16" s="12">
        <v>1</v>
      </c>
      <c r="G16" s="13">
        <v>1</v>
      </c>
      <c r="H16" s="12">
        <v>0</v>
      </c>
      <c r="I16" s="13">
        <v>2</v>
      </c>
      <c r="J16" s="12">
        <v>0</v>
      </c>
      <c r="K16" s="13">
        <v>2</v>
      </c>
      <c r="L16" s="12">
        <v>0</v>
      </c>
      <c r="M16" s="11">
        <v>2</v>
      </c>
      <c r="N16" s="11">
        <v>0</v>
      </c>
      <c r="O16" s="4"/>
    </row>
    <row r="17" spans="1:15" x14ac:dyDescent="0.25">
      <c r="A17" s="10" t="s">
        <v>13</v>
      </c>
      <c r="B17" s="9">
        <f t="shared" si="1"/>
        <v>12</v>
      </c>
      <c r="C17" s="9">
        <f t="shared" si="2"/>
        <v>10</v>
      </c>
      <c r="D17" s="10">
        <f t="shared" si="3"/>
        <v>2</v>
      </c>
      <c r="E17" s="13">
        <v>3</v>
      </c>
      <c r="F17" s="12">
        <v>1</v>
      </c>
      <c r="G17" s="13">
        <v>0</v>
      </c>
      <c r="H17" s="12">
        <v>0</v>
      </c>
      <c r="I17" s="13">
        <v>2</v>
      </c>
      <c r="J17" s="12">
        <v>0</v>
      </c>
      <c r="K17" s="13">
        <v>4</v>
      </c>
      <c r="L17" s="12">
        <v>1</v>
      </c>
      <c r="M17" s="11">
        <v>1</v>
      </c>
      <c r="N17" s="11">
        <v>0</v>
      </c>
      <c r="O17" s="4"/>
    </row>
    <row r="18" spans="1:15" x14ac:dyDescent="0.25">
      <c r="A18" s="10" t="s">
        <v>14</v>
      </c>
      <c r="B18" s="9">
        <f t="shared" si="1"/>
        <v>8</v>
      </c>
      <c r="C18" s="9">
        <f t="shared" si="2"/>
        <v>5</v>
      </c>
      <c r="D18" s="10">
        <f t="shared" si="3"/>
        <v>3</v>
      </c>
      <c r="E18" s="13">
        <v>0</v>
      </c>
      <c r="F18" s="12">
        <v>1</v>
      </c>
      <c r="G18" s="13">
        <v>1</v>
      </c>
      <c r="H18" s="12">
        <v>2</v>
      </c>
      <c r="I18" s="13">
        <v>3</v>
      </c>
      <c r="J18" s="12">
        <v>0</v>
      </c>
      <c r="K18" s="13">
        <v>0</v>
      </c>
      <c r="L18" s="12">
        <v>0</v>
      </c>
      <c r="M18" s="11">
        <v>1</v>
      </c>
      <c r="N18" s="11">
        <v>0</v>
      </c>
      <c r="O18" s="4"/>
    </row>
    <row r="19" spans="1:15" x14ac:dyDescent="0.25">
      <c r="A19" s="10" t="s">
        <v>15</v>
      </c>
      <c r="B19" s="9">
        <f t="shared" si="1"/>
        <v>4</v>
      </c>
      <c r="C19" s="9">
        <f t="shared" si="2"/>
        <v>3</v>
      </c>
      <c r="D19" s="10">
        <f t="shared" si="3"/>
        <v>1</v>
      </c>
      <c r="E19" s="13">
        <v>0</v>
      </c>
      <c r="F19" s="12">
        <v>0</v>
      </c>
      <c r="G19" s="13">
        <v>1</v>
      </c>
      <c r="H19" s="12">
        <v>1</v>
      </c>
      <c r="I19" s="13">
        <v>1</v>
      </c>
      <c r="J19" s="12">
        <v>0</v>
      </c>
      <c r="K19" s="13">
        <v>0</v>
      </c>
      <c r="L19" s="12">
        <v>0</v>
      </c>
      <c r="M19" s="11">
        <v>1</v>
      </c>
      <c r="N19" s="11">
        <v>0</v>
      </c>
      <c r="O19" s="4"/>
    </row>
    <row r="20" spans="1:15" x14ac:dyDescent="0.25">
      <c r="A20" s="14" t="s">
        <v>16</v>
      </c>
      <c r="B20" s="15">
        <f t="shared" si="1"/>
        <v>8</v>
      </c>
      <c r="C20" s="15">
        <f t="shared" si="2"/>
        <v>7</v>
      </c>
      <c r="D20" s="14">
        <f t="shared" si="3"/>
        <v>1</v>
      </c>
      <c r="E20" s="16">
        <v>0</v>
      </c>
      <c r="F20" s="17">
        <v>0</v>
      </c>
      <c r="G20" s="16">
        <v>2</v>
      </c>
      <c r="H20" s="17">
        <v>0</v>
      </c>
      <c r="I20" s="16">
        <v>2</v>
      </c>
      <c r="J20" s="17">
        <v>1</v>
      </c>
      <c r="K20" s="16">
        <v>0</v>
      </c>
      <c r="L20" s="17">
        <v>0</v>
      </c>
      <c r="M20" s="18">
        <v>3</v>
      </c>
      <c r="N20" s="18">
        <v>0</v>
      </c>
      <c r="O20" s="4"/>
    </row>
    <row r="21" spans="1:15" x14ac:dyDescent="0.25">
      <c r="A21" s="22" t="s">
        <v>18</v>
      </c>
      <c r="B21" s="22"/>
      <c r="C21" s="22"/>
      <c r="D21" s="22"/>
      <c r="E21" s="22"/>
      <c r="F21" s="22"/>
      <c r="G21" s="22"/>
      <c r="H21" s="22"/>
      <c r="I21" s="19"/>
      <c r="J21" s="19"/>
      <c r="K21" s="19"/>
      <c r="L21" s="19"/>
      <c r="M21" s="19"/>
      <c r="N21" s="19"/>
      <c r="O21" s="4"/>
    </row>
    <row r="22" spans="1:15" x14ac:dyDescent="0.25">
      <c r="A22" s="22" t="s">
        <v>3</v>
      </c>
      <c r="B22" s="22"/>
      <c r="C22" s="22"/>
      <c r="D22" s="22"/>
      <c r="E22" s="22"/>
      <c r="F22" s="22"/>
      <c r="G22" s="22"/>
      <c r="H22" s="22"/>
      <c r="I22" s="6"/>
      <c r="J22" s="6"/>
      <c r="K22" s="6"/>
      <c r="L22" s="6"/>
      <c r="M22" s="6"/>
      <c r="N22" s="6"/>
    </row>
    <row r="36" spans="1:14" ht="21" x14ac:dyDescent="0.25">
      <c r="A36" s="32" t="s">
        <v>25</v>
      </c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</row>
    <row r="37" spans="1:14" ht="21" x14ac:dyDescent="0.25">
      <c r="A37" s="33"/>
      <c r="B37" s="33"/>
      <c r="C37" s="33"/>
      <c r="D37" s="33"/>
      <c r="E37" s="33"/>
      <c r="F37" s="33"/>
      <c r="G37" s="33"/>
      <c r="H37" s="34"/>
      <c r="I37" s="33"/>
      <c r="J37" s="33"/>
      <c r="K37" s="33"/>
      <c r="L37" s="34"/>
      <c r="M37" s="34"/>
      <c r="N37" s="34"/>
    </row>
    <row r="38" spans="1:14" x14ac:dyDescent="0.25">
      <c r="A38" s="35" t="s">
        <v>28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6" t="s">
        <v>26</v>
      </c>
      <c r="N38" s="36"/>
    </row>
    <row r="39" spans="1:14" x14ac:dyDescent="0.25">
      <c r="A39" s="37" t="s">
        <v>17</v>
      </c>
      <c r="B39" s="38" t="s">
        <v>2</v>
      </c>
      <c r="C39" s="39"/>
      <c r="D39" s="40"/>
      <c r="E39" s="38" t="s">
        <v>20</v>
      </c>
      <c r="F39" s="41"/>
      <c r="G39" s="42" t="s">
        <v>21</v>
      </c>
      <c r="H39" s="43"/>
      <c r="I39" s="38" t="s">
        <v>22</v>
      </c>
      <c r="J39" s="41"/>
      <c r="K39" s="38" t="s">
        <v>23</v>
      </c>
      <c r="L39" s="41"/>
      <c r="M39" s="39" t="s">
        <v>24</v>
      </c>
      <c r="N39" s="44"/>
    </row>
    <row r="40" spans="1:14" x14ac:dyDescent="0.25">
      <c r="A40" s="35"/>
      <c r="B40" s="45" t="s">
        <v>27</v>
      </c>
      <c r="C40" s="45" t="s">
        <v>0</v>
      </c>
      <c r="D40" s="45" t="s">
        <v>1</v>
      </c>
      <c r="E40" s="45" t="s">
        <v>0</v>
      </c>
      <c r="F40" s="46" t="s">
        <v>1</v>
      </c>
      <c r="G40" s="47" t="s">
        <v>0</v>
      </c>
      <c r="H40" s="48" t="s">
        <v>1</v>
      </c>
      <c r="I40" s="45" t="s">
        <v>0</v>
      </c>
      <c r="J40" s="46" t="s">
        <v>1</v>
      </c>
      <c r="K40" s="45" t="s">
        <v>0</v>
      </c>
      <c r="L40" s="46" t="s">
        <v>1</v>
      </c>
      <c r="M40" s="45" t="s">
        <v>0</v>
      </c>
      <c r="N40" s="46" t="s">
        <v>1</v>
      </c>
    </row>
    <row r="41" spans="1:14" x14ac:dyDescent="0.25">
      <c r="A41" s="49" t="s">
        <v>2</v>
      </c>
      <c r="B41" s="50">
        <f>SUM(C41:D41)</f>
        <v>160</v>
      </c>
      <c r="C41" s="50">
        <f>E41+G41+I41+K41+M41</f>
        <v>117</v>
      </c>
      <c r="D41" s="51">
        <f>F41+H41+J41+L41+N41</f>
        <v>43</v>
      </c>
      <c r="E41" s="52">
        <f t="shared" ref="E41:N41" si="4">SUM(E42:E54)</f>
        <v>5</v>
      </c>
      <c r="F41" s="49">
        <f t="shared" si="4"/>
        <v>5</v>
      </c>
      <c r="G41" s="52">
        <f t="shared" si="4"/>
        <v>20</v>
      </c>
      <c r="H41" s="49">
        <f t="shared" si="4"/>
        <v>8</v>
      </c>
      <c r="I41" s="50">
        <f t="shared" si="4"/>
        <v>24</v>
      </c>
      <c r="J41" s="51">
        <f t="shared" si="4"/>
        <v>9</v>
      </c>
      <c r="K41" s="50">
        <f t="shared" si="4"/>
        <v>41</v>
      </c>
      <c r="L41" s="51">
        <f t="shared" si="4"/>
        <v>15</v>
      </c>
      <c r="M41" s="50">
        <f t="shared" si="4"/>
        <v>27</v>
      </c>
      <c r="N41" s="50">
        <f t="shared" si="4"/>
        <v>6</v>
      </c>
    </row>
    <row r="42" spans="1:14" x14ac:dyDescent="0.25">
      <c r="A42" s="51" t="s">
        <v>4</v>
      </c>
      <c r="B42" s="50">
        <f t="shared" ref="B42:B54" si="5">SUM(C42:D42)</f>
        <v>42</v>
      </c>
      <c r="C42" s="50">
        <f t="shared" ref="C42:D54" si="6">E42+G42+I42+K42+M42</f>
        <v>34</v>
      </c>
      <c r="D42" s="51">
        <f t="shared" si="6"/>
        <v>8</v>
      </c>
      <c r="E42" s="53">
        <v>1</v>
      </c>
      <c r="F42" s="51">
        <v>2</v>
      </c>
      <c r="G42" s="53">
        <v>2</v>
      </c>
      <c r="H42" s="51">
        <v>1</v>
      </c>
      <c r="I42" s="53">
        <v>15</v>
      </c>
      <c r="J42" s="51">
        <v>2</v>
      </c>
      <c r="K42" s="53">
        <v>9</v>
      </c>
      <c r="L42" s="51">
        <v>2</v>
      </c>
      <c r="M42" s="50">
        <v>7</v>
      </c>
      <c r="N42" s="50">
        <v>1</v>
      </c>
    </row>
    <row r="43" spans="1:14" x14ac:dyDescent="0.25">
      <c r="A43" s="51" t="s">
        <v>5</v>
      </c>
      <c r="B43" s="50">
        <f t="shared" si="5"/>
        <v>26</v>
      </c>
      <c r="C43" s="50">
        <f t="shared" si="6"/>
        <v>18</v>
      </c>
      <c r="D43" s="51">
        <f t="shared" si="6"/>
        <v>8</v>
      </c>
      <c r="E43" s="53">
        <v>1</v>
      </c>
      <c r="F43" s="51">
        <v>1</v>
      </c>
      <c r="G43" s="53">
        <v>3</v>
      </c>
      <c r="H43" s="51">
        <v>0</v>
      </c>
      <c r="I43" s="53">
        <v>0</v>
      </c>
      <c r="J43" s="51">
        <v>2</v>
      </c>
      <c r="K43" s="53">
        <v>8</v>
      </c>
      <c r="L43" s="51">
        <v>5</v>
      </c>
      <c r="M43" s="50">
        <v>6</v>
      </c>
      <c r="N43" s="50">
        <v>0</v>
      </c>
    </row>
    <row r="44" spans="1:14" x14ac:dyDescent="0.25">
      <c r="A44" s="51" t="s">
        <v>6</v>
      </c>
      <c r="B44" s="50">
        <f t="shared" si="5"/>
        <v>13</v>
      </c>
      <c r="C44" s="50">
        <f t="shared" si="6"/>
        <v>11</v>
      </c>
      <c r="D44" s="51">
        <f t="shared" si="6"/>
        <v>2</v>
      </c>
      <c r="E44" s="53">
        <v>1</v>
      </c>
      <c r="F44" s="51">
        <v>0</v>
      </c>
      <c r="G44" s="53">
        <v>3</v>
      </c>
      <c r="H44" s="51">
        <v>1</v>
      </c>
      <c r="I44" s="53">
        <v>0</v>
      </c>
      <c r="J44" s="51">
        <v>0</v>
      </c>
      <c r="K44" s="53">
        <v>5</v>
      </c>
      <c r="L44" s="51">
        <v>1</v>
      </c>
      <c r="M44" s="50">
        <v>2</v>
      </c>
      <c r="N44" s="50">
        <v>0</v>
      </c>
    </row>
    <row r="45" spans="1:14" x14ac:dyDescent="0.25">
      <c r="A45" s="51" t="s">
        <v>7</v>
      </c>
      <c r="B45" s="50">
        <f t="shared" si="5"/>
        <v>5</v>
      </c>
      <c r="C45" s="50">
        <f t="shared" si="6"/>
        <v>5</v>
      </c>
      <c r="D45" s="51">
        <f t="shared" si="6"/>
        <v>0</v>
      </c>
      <c r="E45" s="53">
        <v>1</v>
      </c>
      <c r="F45" s="51">
        <v>0</v>
      </c>
      <c r="G45" s="53">
        <v>2</v>
      </c>
      <c r="H45" s="51">
        <v>0</v>
      </c>
      <c r="I45" s="53">
        <v>0</v>
      </c>
      <c r="J45" s="51">
        <v>0</v>
      </c>
      <c r="K45" s="53">
        <v>2</v>
      </c>
      <c r="L45" s="51">
        <v>0</v>
      </c>
      <c r="M45" s="50">
        <v>0</v>
      </c>
      <c r="N45" s="50">
        <v>0</v>
      </c>
    </row>
    <row r="46" spans="1:14" x14ac:dyDescent="0.25">
      <c r="A46" s="51" t="s">
        <v>8</v>
      </c>
      <c r="B46" s="50">
        <f t="shared" si="5"/>
        <v>9</v>
      </c>
      <c r="C46" s="50">
        <f t="shared" si="6"/>
        <v>7</v>
      </c>
      <c r="D46" s="51">
        <f t="shared" si="6"/>
        <v>2</v>
      </c>
      <c r="E46" s="53">
        <v>0</v>
      </c>
      <c r="F46" s="51">
        <v>0</v>
      </c>
      <c r="G46" s="53">
        <v>1</v>
      </c>
      <c r="H46" s="51">
        <v>0</v>
      </c>
      <c r="I46" s="53">
        <v>3</v>
      </c>
      <c r="J46" s="51">
        <v>1</v>
      </c>
      <c r="K46" s="53">
        <v>3</v>
      </c>
      <c r="L46" s="51">
        <v>1</v>
      </c>
      <c r="M46" s="50">
        <v>0</v>
      </c>
      <c r="N46" s="50">
        <v>0</v>
      </c>
    </row>
    <row r="47" spans="1:14" x14ac:dyDescent="0.25">
      <c r="A47" s="51" t="s">
        <v>9</v>
      </c>
      <c r="B47" s="50">
        <f t="shared" si="5"/>
        <v>11</v>
      </c>
      <c r="C47" s="50">
        <f t="shared" si="6"/>
        <v>8</v>
      </c>
      <c r="D47" s="51">
        <f t="shared" si="6"/>
        <v>3</v>
      </c>
      <c r="E47" s="53">
        <v>0</v>
      </c>
      <c r="F47" s="51">
        <v>0</v>
      </c>
      <c r="G47" s="53">
        <v>1</v>
      </c>
      <c r="H47" s="51">
        <v>2</v>
      </c>
      <c r="I47" s="53">
        <v>0</v>
      </c>
      <c r="J47" s="51">
        <v>1</v>
      </c>
      <c r="K47" s="53">
        <v>3</v>
      </c>
      <c r="L47" s="51">
        <v>0</v>
      </c>
      <c r="M47" s="50">
        <v>4</v>
      </c>
      <c r="N47" s="50">
        <v>0</v>
      </c>
    </row>
    <row r="48" spans="1:14" x14ac:dyDescent="0.25">
      <c r="A48" s="51" t="s">
        <v>10</v>
      </c>
      <c r="B48" s="50">
        <f t="shared" si="5"/>
        <v>13</v>
      </c>
      <c r="C48" s="50">
        <f t="shared" si="6"/>
        <v>10</v>
      </c>
      <c r="D48" s="51">
        <f t="shared" si="6"/>
        <v>3</v>
      </c>
      <c r="E48" s="53">
        <v>1</v>
      </c>
      <c r="F48" s="51">
        <v>0</v>
      </c>
      <c r="G48" s="53">
        <v>4</v>
      </c>
      <c r="H48" s="51">
        <v>3</v>
      </c>
      <c r="I48" s="53">
        <v>1</v>
      </c>
      <c r="J48" s="51">
        <v>0</v>
      </c>
      <c r="K48" s="53">
        <v>2</v>
      </c>
      <c r="L48" s="51">
        <v>0</v>
      </c>
      <c r="M48" s="50">
        <v>2</v>
      </c>
      <c r="N48" s="50">
        <v>0</v>
      </c>
    </row>
    <row r="49" spans="1:14" x14ac:dyDescent="0.25">
      <c r="A49" s="51" t="s">
        <v>11</v>
      </c>
      <c r="B49" s="50">
        <f t="shared" si="5"/>
        <v>11</v>
      </c>
      <c r="C49" s="50">
        <f t="shared" si="6"/>
        <v>7</v>
      </c>
      <c r="D49" s="51">
        <f t="shared" si="6"/>
        <v>4</v>
      </c>
      <c r="E49" s="53">
        <v>0</v>
      </c>
      <c r="F49" s="51">
        <v>0</v>
      </c>
      <c r="G49" s="53">
        <v>1</v>
      </c>
      <c r="H49" s="51">
        <v>1</v>
      </c>
      <c r="I49" s="53">
        <v>1</v>
      </c>
      <c r="J49" s="51">
        <v>1</v>
      </c>
      <c r="K49" s="53">
        <v>4</v>
      </c>
      <c r="L49" s="51">
        <v>2</v>
      </c>
      <c r="M49" s="50">
        <v>1</v>
      </c>
      <c r="N49" s="50">
        <v>0</v>
      </c>
    </row>
    <row r="50" spans="1:14" x14ac:dyDescent="0.25">
      <c r="A50" s="51" t="s">
        <v>12</v>
      </c>
      <c r="B50" s="50">
        <f t="shared" si="5"/>
        <v>5</v>
      </c>
      <c r="C50" s="50">
        <f t="shared" si="6"/>
        <v>1</v>
      </c>
      <c r="D50" s="51">
        <f t="shared" si="6"/>
        <v>4</v>
      </c>
      <c r="E50" s="53">
        <v>0</v>
      </c>
      <c r="F50" s="51">
        <v>1</v>
      </c>
      <c r="G50" s="53">
        <v>0</v>
      </c>
      <c r="H50" s="51">
        <v>0</v>
      </c>
      <c r="I50" s="53">
        <v>0</v>
      </c>
      <c r="J50" s="51">
        <v>0</v>
      </c>
      <c r="K50" s="53">
        <v>0</v>
      </c>
      <c r="L50" s="51">
        <v>1</v>
      </c>
      <c r="M50" s="50">
        <v>1</v>
      </c>
      <c r="N50" s="50">
        <v>2</v>
      </c>
    </row>
    <row r="51" spans="1:14" x14ac:dyDescent="0.25">
      <c r="A51" s="51" t="s">
        <v>13</v>
      </c>
      <c r="B51" s="50">
        <f t="shared" si="5"/>
        <v>7</v>
      </c>
      <c r="C51" s="50">
        <f t="shared" si="6"/>
        <v>3</v>
      </c>
      <c r="D51" s="51">
        <f t="shared" si="6"/>
        <v>4</v>
      </c>
      <c r="E51" s="53">
        <v>0</v>
      </c>
      <c r="F51" s="51">
        <v>1</v>
      </c>
      <c r="G51" s="53">
        <v>1</v>
      </c>
      <c r="H51" s="51">
        <v>0</v>
      </c>
      <c r="I51" s="53">
        <v>1</v>
      </c>
      <c r="J51" s="51">
        <v>1</v>
      </c>
      <c r="K51" s="53">
        <v>1</v>
      </c>
      <c r="L51" s="51">
        <v>1</v>
      </c>
      <c r="M51" s="50">
        <v>0</v>
      </c>
      <c r="N51" s="50">
        <v>1</v>
      </c>
    </row>
    <row r="52" spans="1:14" x14ac:dyDescent="0.25">
      <c r="A52" s="51" t="s">
        <v>14</v>
      </c>
      <c r="B52" s="50">
        <f t="shared" si="5"/>
        <v>6</v>
      </c>
      <c r="C52" s="50">
        <f t="shared" si="6"/>
        <v>5</v>
      </c>
      <c r="D52" s="51">
        <f t="shared" si="6"/>
        <v>1</v>
      </c>
      <c r="E52" s="53">
        <v>0</v>
      </c>
      <c r="F52" s="51">
        <v>0</v>
      </c>
      <c r="G52" s="53">
        <v>1</v>
      </c>
      <c r="H52" s="51">
        <v>0</v>
      </c>
      <c r="I52" s="53">
        <v>2</v>
      </c>
      <c r="J52" s="51">
        <v>0</v>
      </c>
      <c r="K52" s="53">
        <v>0</v>
      </c>
      <c r="L52" s="51">
        <v>0</v>
      </c>
      <c r="M52" s="50">
        <v>2</v>
      </c>
      <c r="N52" s="50">
        <v>1</v>
      </c>
    </row>
    <row r="53" spans="1:14" x14ac:dyDescent="0.25">
      <c r="A53" s="51" t="s">
        <v>15</v>
      </c>
      <c r="B53" s="50">
        <f t="shared" si="5"/>
        <v>7</v>
      </c>
      <c r="C53" s="50">
        <f t="shared" si="6"/>
        <v>5</v>
      </c>
      <c r="D53" s="51">
        <f t="shared" si="6"/>
        <v>2</v>
      </c>
      <c r="E53" s="53">
        <v>0</v>
      </c>
      <c r="F53" s="51">
        <v>0</v>
      </c>
      <c r="G53" s="53">
        <v>0</v>
      </c>
      <c r="H53" s="51">
        <v>0</v>
      </c>
      <c r="I53" s="53">
        <v>1</v>
      </c>
      <c r="J53" s="51">
        <v>0</v>
      </c>
      <c r="K53" s="53">
        <v>3</v>
      </c>
      <c r="L53" s="51">
        <v>2</v>
      </c>
      <c r="M53" s="50">
        <v>1</v>
      </c>
      <c r="N53" s="50">
        <v>0</v>
      </c>
    </row>
    <row r="54" spans="1:14" x14ac:dyDescent="0.25">
      <c r="A54" s="54" t="s">
        <v>16</v>
      </c>
      <c r="B54" s="55">
        <f t="shared" si="5"/>
        <v>5</v>
      </c>
      <c r="C54" s="55">
        <f t="shared" si="6"/>
        <v>3</v>
      </c>
      <c r="D54" s="54">
        <f t="shared" si="6"/>
        <v>2</v>
      </c>
      <c r="E54" s="56">
        <v>0</v>
      </c>
      <c r="F54" s="54">
        <v>0</v>
      </c>
      <c r="G54" s="56">
        <v>1</v>
      </c>
      <c r="H54" s="54">
        <v>0</v>
      </c>
      <c r="I54" s="56">
        <v>0</v>
      </c>
      <c r="J54" s="54">
        <v>1</v>
      </c>
      <c r="K54" s="56">
        <v>1</v>
      </c>
      <c r="L54" s="54">
        <v>0</v>
      </c>
      <c r="M54" s="55">
        <v>1</v>
      </c>
      <c r="N54" s="55">
        <v>1</v>
      </c>
    </row>
    <row r="55" spans="1:14" x14ac:dyDescent="0.25">
      <c r="A55" s="57" t="s">
        <v>18</v>
      </c>
      <c r="B55" s="57"/>
      <c r="C55" s="57"/>
      <c r="D55" s="57"/>
      <c r="E55" s="57"/>
      <c r="F55" s="57"/>
      <c r="G55" s="57"/>
      <c r="H55" s="57"/>
      <c r="I55" s="50"/>
      <c r="J55" s="50"/>
      <c r="K55" s="50"/>
      <c r="L55" s="50"/>
      <c r="M55" s="50"/>
      <c r="N55" s="50"/>
    </row>
    <row r="56" spans="1:14" x14ac:dyDescent="0.25">
      <c r="A56" s="57" t="s">
        <v>3</v>
      </c>
      <c r="B56" s="57"/>
      <c r="C56" s="57"/>
      <c r="D56" s="57"/>
      <c r="E56" s="57"/>
      <c r="F56" s="57"/>
      <c r="G56" s="57"/>
      <c r="H56" s="57"/>
      <c r="I56" s="58"/>
      <c r="J56" s="58"/>
      <c r="K56" s="58"/>
      <c r="L56" s="58"/>
      <c r="M56" s="58"/>
      <c r="N56" s="58"/>
    </row>
  </sheetData>
  <mergeCells count="24">
    <mergeCell ref="A55:H55"/>
    <mergeCell ref="A56:H56"/>
    <mergeCell ref="A36:N36"/>
    <mergeCell ref="A38:L38"/>
    <mergeCell ref="M38:N38"/>
    <mergeCell ref="A39:A40"/>
    <mergeCell ref="B39:D39"/>
    <mergeCell ref="E39:F39"/>
    <mergeCell ref="G39:H39"/>
    <mergeCell ref="I39:J39"/>
    <mergeCell ref="K39:L39"/>
    <mergeCell ref="M39:N39"/>
    <mergeCell ref="A21:H21"/>
    <mergeCell ref="A22:H22"/>
    <mergeCell ref="A2:N2"/>
    <mergeCell ref="A4:L4"/>
    <mergeCell ref="M4:N4"/>
    <mergeCell ref="A5:A6"/>
    <mergeCell ref="E5:F5"/>
    <mergeCell ref="G5:H5"/>
    <mergeCell ref="I5:J5"/>
    <mergeCell ref="K5:L5"/>
    <mergeCell ref="M5:N5"/>
    <mergeCell ref="B5:D5"/>
  </mergeCells>
  <phoneticPr fontId="1" type="noConversion"/>
  <pageMargins left="0.7" right="0.7" top="0.75" bottom="0.75" header="0.3" footer="0.3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項目24</vt:lpstr>
      <vt:lpstr>項目24!Print_Area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徐世方</dc:creator>
  <cp:lastModifiedBy>邱智祥</cp:lastModifiedBy>
  <cp:lastPrinted>2025-06-09T02:33:43Z</cp:lastPrinted>
  <dcterms:created xsi:type="dcterms:W3CDTF">2025-05-05T06:59:52Z</dcterms:created>
  <dcterms:modified xsi:type="dcterms:W3CDTF">2026-05-07T06:15:44Z</dcterms:modified>
</cp:coreProperties>
</file>