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6BC17F54-D92C-4622-BDD2-03253221504C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建築師" sheetId="1" state="hidden" r:id="rId1"/>
    <sheet name="桃園市建造執照預審小組委員會人數" sheetId="3" r:id="rId2"/>
  </sheets>
  <calcPr calcId="191029"/>
</workbook>
</file>

<file path=xl/calcChain.xml><?xml version="1.0" encoding="utf-8"?>
<calcChain xmlns="http://schemas.openxmlformats.org/spreadsheetml/2006/main">
  <c r="O6" i="3" l="1"/>
  <c r="L6" i="3" l="1"/>
  <c r="L5" i="3"/>
  <c r="N4" i="3"/>
  <c r="M4" i="3"/>
  <c r="L4" i="3" l="1"/>
  <c r="I6" i="3"/>
  <c r="I5" i="3"/>
  <c r="K4" i="3"/>
  <c r="J4" i="3"/>
  <c r="I4" i="3" l="1"/>
  <c r="C10" i="1"/>
  <c r="G10" i="1" s="1"/>
  <c r="E10" i="1" l="1"/>
  <c r="G8" i="1"/>
  <c r="E8" i="1"/>
  <c r="G9" i="1" l="1"/>
  <c r="C7" i="1"/>
  <c r="E7" i="1" s="1"/>
  <c r="C6" i="1"/>
  <c r="E6" i="1" s="1"/>
  <c r="G6" i="1" l="1"/>
  <c r="G7" i="1"/>
  <c r="E9" i="1"/>
</calcChain>
</file>

<file path=xl/sharedStrings.xml><?xml version="1.0" encoding="utf-8"?>
<sst xmlns="http://schemas.openxmlformats.org/spreadsheetml/2006/main" count="39" uniqueCount="25">
  <si>
    <r>
      <t>桃園市建築師</t>
    </r>
    <r>
      <rPr>
        <sz val="20"/>
        <color theme="1"/>
        <rFont val="新細明體"/>
        <family val="2"/>
        <charset val="136"/>
        <scheme val="minor"/>
      </rPr>
      <t>開業</t>
    </r>
    <r>
      <rPr>
        <sz val="20"/>
        <color theme="1"/>
        <rFont val="新細明體"/>
        <family val="1"/>
        <charset val="136"/>
        <scheme val="minor"/>
      </rPr>
      <t>登記現有</t>
    </r>
    <r>
      <rPr>
        <sz val="20"/>
        <color theme="1"/>
        <rFont val="新細明體"/>
        <family val="2"/>
        <charset val="136"/>
        <scheme val="minor"/>
      </rPr>
      <t>人數</t>
    </r>
    <phoneticPr fontId="3" type="noConversion"/>
  </si>
  <si>
    <r>
      <t>單位：人</t>
    </r>
    <r>
      <rPr>
        <sz val="12"/>
        <color theme="1"/>
        <rFont val="Arial Unicode MS"/>
        <family val="2"/>
        <charset val="136"/>
      </rPr>
      <t>；%</t>
    </r>
    <phoneticPr fontId="3" type="noConversion"/>
  </si>
  <si>
    <t>年底別</t>
    <phoneticPr fontId="3" type="noConversion"/>
  </si>
  <si>
    <t>合計</t>
    <phoneticPr fontId="3" type="noConversion"/>
  </si>
  <si>
    <t>男性</t>
    <phoneticPr fontId="3" type="noConversion"/>
  </si>
  <si>
    <t>女性</t>
    <phoneticPr fontId="3" type="noConversion"/>
  </si>
  <si>
    <t>占比</t>
    <phoneticPr fontId="3" type="noConversion"/>
  </si>
  <si>
    <t>資料來源：桃園市政府建築管理處</t>
    <phoneticPr fontId="3" type="noConversion"/>
  </si>
  <si>
    <t>總計</t>
    <phoneticPr fontId="10" type="noConversion"/>
  </si>
  <si>
    <t>內聘</t>
    <phoneticPr fontId="10" type="noConversion"/>
  </si>
  <si>
    <t>外聘</t>
    <phoneticPr fontId="10" type="noConversion"/>
  </si>
  <si>
    <t>聘用別</t>
    <phoneticPr fontId="10" type="noConversion"/>
  </si>
  <si>
    <t>110年</t>
    <phoneticPr fontId="10" type="noConversion"/>
  </si>
  <si>
    <t>資料來源：桃園市政府都市發展局建築管理處</t>
    <phoneticPr fontId="10" type="noConversion"/>
  </si>
  <si>
    <t>說明:1.依據本府「桃園市建造執照預審小組設置要點」第3點規定第5款規定</t>
    <phoneticPr fontId="10" type="noConversion"/>
  </si>
  <si>
    <t xml:space="preserve">       「本小組委員任期二年，期滿得續聘(派)之」。     </t>
    <phoneticPr fontId="10" type="noConversion"/>
  </si>
  <si>
    <t xml:space="preserve">     2.委員聘期為當年度1月1日至隔年12月31日止，本表係依函文正式聘用期間之統計人數。 </t>
    <phoneticPr fontId="10" type="noConversion"/>
  </si>
  <si>
    <t>女</t>
    <phoneticPr fontId="3" type="noConversion"/>
  </si>
  <si>
    <t>男</t>
    <phoneticPr fontId="3" type="noConversion"/>
  </si>
  <si>
    <t>桃園市建造執照預審小組委員會人數</t>
    <phoneticPr fontId="10" type="noConversion"/>
  </si>
  <si>
    <t>111年</t>
  </si>
  <si>
    <t>112年</t>
    <phoneticPr fontId="3" type="noConversion"/>
  </si>
  <si>
    <t>113年</t>
    <phoneticPr fontId="3" type="noConversion"/>
  </si>
  <si>
    <t xml:space="preserve">     3.本表110年人數係指聘期為110年至111年之委員會人數；112年人數係指聘期為112年至113年之委員會人數。</t>
    <phoneticPr fontId="10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</si>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</sst>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 Unicode MS"/>
      <family val="2"/>
      <charset val="136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6"/>
      <color rgb="FFFF0000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4" xfId="0" applyBorder="1">
      <alignment vertical="center"/>
    </xf>
    <xf numFmtId="0" fontId="7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/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"/>
  <sheetViews>
    <sheetView workbookViewId="0">
      <selection sqref="A1:XFD1048576"/>
    </sheetView>
  </sheetViews>
  <sheetFormatPr defaultRowHeight="16.5"/>
  <cols>
    <col min="2" max="2" width="12.875" customWidth="1"/>
    <col min="3" max="3" width="9.125" bestFit="1" customWidth="1"/>
    <col min="4" max="4" width="10.75" customWidth="1"/>
    <col min="5" max="5" width="10.875" customWidth="1"/>
    <col min="6" max="6" width="11" customWidth="1"/>
    <col min="7" max="7" width="11.375" customWidth="1"/>
  </cols>
  <sheetData>
    <row r="2" spans="1:8" s="1" customFormat="1" ht="27.75">
      <c r="A2" s="27" t="s">
        <v>0</v>
      </c>
      <c r="B2" s="28"/>
      <c r="C2" s="28"/>
      <c r="D2" s="28"/>
      <c r="E2" s="28"/>
      <c r="F2" s="28"/>
      <c r="G2" s="28"/>
      <c r="H2" s="28"/>
    </row>
    <row r="3" spans="1:8">
      <c r="G3" s="2" t="s">
        <v>1</v>
      </c>
    </row>
    <row r="4" spans="1:8">
      <c r="B4" s="29" t="s">
        <v>2</v>
      </c>
      <c r="C4" s="31" t="s">
        <v>3</v>
      </c>
      <c r="D4" s="33" t="s">
        <v>4</v>
      </c>
      <c r="E4" s="3"/>
      <c r="F4" s="33" t="s">
        <v>5</v>
      </c>
      <c r="G4" s="4"/>
    </row>
    <row r="5" spans="1:8" s="5" customFormat="1" ht="21">
      <c r="B5" s="30"/>
      <c r="C5" s="32"/>
      <c r="D5" s="34"/>
      <c r="E5" s="6" t="s">
        <v>6</v>
      </c>
      <c r="F5" s="34"/>
      <c r="G5" s="7" t="s">
        <v>6</v>
      </c>
    </row>
    <row r="6" spans="1:8" s="5" customFormat="1" ht="21">
      <c r="B6" s="8">
        <v>103</v>
      </c>
      <c r="C6" s="9">
        <f>D6+F6</f>
        <v>184</v>
      </c>
      <c r="D6" s="9">
        <v>173</v>
      </c>
      <c r="E6" s="10">
        <f>D6/C6*100</f>
        <v>94.021739130434781</v>
      </c>
      <c r="F6" s="9">
        <v>11</v>
      </c>
      <c r="G6" s="10">
        <f>F6/C6*100</f>
        <v>5.9782608695652177</v>
      </c>
    </row>
    <row r="7" spans="1:8" s="5" customFormat="1" ht="21">
      <c r="B7" s="11">
        <v>104</v>
      </c>
      <c r="C7" s="12">
        <f t="shared" ref="C7" si="0">D7+F7</f>
        <v>191</v>
      </c>
      <c r="D7" s="12">
        <v>179</v>
      </c>
      <c r="E7" s="13">
        <f>D7/C7*100</f>
        <v>93.717277486911001</v>
      </c>
      <c r="F7" s="5">
        <v>12</v>
      </c>
      <c r="G7" s="13">
        <f>F7/C7*100</f>
        <v>6.2827225130890048</v>
      </c>
    </row>
    <row r="8" spans="1:8" s="5" customFormat="1" ht="21">
      <c r="B8" s="11">
        <v>105</v>
      </c>
      <c r="C8" s="12">
        <v>203</v>
      </c>
      <c r="D8" s="12">
        <v>188</v>
      </c>
      <c r="E8" s="13">
        <f>D8/C8*100</f>
        <v>92.610837438423644</v>
      </c>
      <c r="F8" s="5">
        <v>15</v>
      </c>
      <c r="G8" s="13">
        <f>F8/C8*100</f>
        <v>7.389162561576355</v>
      </c>
    </row>
    <row r="9" spans="1:8" ht="21">
      <c r="B9" s="11">
        <v>106</v>
      </c>
      <c r="C9" s="12">
        <v>218</v>
      </c>
      <c r="D9" s="12">
        <v>201</v>
      </c>
      <c r="E9" s="13">
        <f>D9/C9*100</f>
        <v>92.201834862385326</v>
      </c>
      <c r="F9" s="5">
        <v>17</v>
      </c>
      <c r="G9" s="13">
        <f>F9/C9*100</f>
        <v>7.7981651376146797</v>
      </c>
    </row>
    <row r="10" spans="1:8" ht="21">
      <c r="B10" s="11">
        <v>107</v>
      </c>
      <c r="C10" s="12">
        <f>D10+F10</f>
        <v>231</v>
      </c>
      <c r="D10" s="12">
        <v>211</v>
      </c>
      <c r="E10" s="13">
        <f>D10/C10*100</f>
        <v>91.341991341991346</v>
      </c>
      <c r="F10" s="5">
        <v>20</v>
      </c>
      <c r="G10" s="13">
        <f>F10/C10*100</f>
        <v>8.6580086580086579</v>
      </c>
    </row>
    <row r="11" spans="1:8" ht="21">
      <c r="B11" s="12">
        <v>108</v>
      </c>
      <c r="C11" s="14">
        <v>241</v>
      </c>
      <c r="D11" s="12">
        <v>218</v>
      </c>
      <c r="E11" s="13">
        <v>90.46</v>
      </c>
      <c r="F11" s="5">
        <v>23</v>
      </c>
      <c r="G11" s="13">
        <v>9.5399999999999991</v>
      </c>
    </row>
    <row r="12" spans="1:8" ht="21">
      <c r="B12" s="15">
        <v>109</v>
      </c>
      <c r="C12" s="12">
        <v>256</v>
      </c>
      <c r="D12" s="12">
        <v>231</v>
      </c>
      <c r="E12" s="13">
        <v>90.23</v>
      </c>
      <c r="F12" s="5">
        <v>25</v>
      </c>
      <c r="G12" s="13">
        <v>9.77</v>
      </c>
    </row>
    <row r="13" spans="1:8">
      <c r="B13" t="s">
        <v>7</v>
      </c>
    </row>
  </sheetData>
  <mergeCells count="5">
    <mergeCell ref="A2:H2"/>
    <mergeCell ref="B4:B5"/>
    <mergeCell ref="C4:C5"/>
    <mergeCell ref="D4:D5"/>
    <mergeCell ref="F4:F5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2"/>
  <sheetViews>
    <sheetView tabSelected="1" workbookViewId="0">
      <selection sqref="A1:Q1"/>
    </sheetView>
  </sheetViews>
  <sheetFormatPr defaultRowHeight="16.5"/>
  <cols>
    <col min="1" max="5" width="9" style="17"/>
    <col min="6" max="6" width="9" style="17" customWidth="1"/>
    <col min="7" max="16384" width="9" style="17"/>
  </cols>
  <sheetData>
    <row r="1" spans="1:17" ht="27.75">
      <c r="A1" s="40" t="s">
        <v>19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ht="16.5" customHeight="1">
      <c r="A2" s="41" t="s">
        <v>11</v>
      </c>
      <c r="B2" s="42"/>
      <c r="C2" s="37" t="s">
        <v>12</v>
      </c>
      <c r="D2" s="38"/>
      <c r="E2" s="39"/>
      <c r="F2" s="37" t="s">
        <v>20</v>
      </c>
      <c r="G2" s="38"/>
      <c r="H2" s="39"/>
      <c r="I2" s="37" t="s">
        <v>21</v>
      </c>
      <c r="J2" s="38"/>
      <c r="K2" s="39"/>
      <c r="L2" s="37" t="s">
        <v>22</v>
      </c>
      <c r="M2" s="38"/>
      <c r="N2" s="39"/>
      <c r="O2" s="37" t="s">
        <v>24</v>
      </c>
      <c r="P2" s="38"/>
      <c r="Q2" s="39"/>
    </row>
    <row r="3" spans="1:17" ht="16.5" customHeight="1">
      <c r="A3" s="43"/>
      <c r="B3" s="44"/>
      <c r="C3" s="22" t="s">
        <v>8</v>
      </c>
      <c r="D3" s="24" t="s">
        <v>18</v>
      </c>
      <c r="E3" s="24" t="s">
        <v>17</v>
      </c>
      <c r="F3" s="22" t="s">
        <v>8</v>
      </c>
      <c r="G3" s="23" t="s">
        <v>18</v>
      </c>
      <c r="H3" s="24" t="s">
        <v>17</v>
      </c>
      <c r="I3" s="22" t="s">
        <v>8</v>
      </c>
      <c r="J3" s="23" t="s">
        <v>18</v>
      </c>
      <c r="K3" s="24" t="s">
        <v>17</v>
      </c>
      <c r="L3" s="22" t="s">
        <v>8</v>
      </c>
      <c r="M3" s="23" t="s">
        <v>18</v>
      </c>
      <c r="N3" s="24" t="s">
        <v>17</v>
      </c>
      <c r="O3" s="22" t="s">
        <v>8</v>
      </c>
      <c r="P3" s="23" t="s">
        <v>18</v>
      </c>
      <c r="Q3" s="24" t="s">
        <v>17</v>
      </c>
    </row>
    <row r="4" spans="1:17">
      <c r="A4" s="45" t="s">
        <v>8</v>
      </c>
      <c r="B4" s="46"/>
      <c r="C4" s="20">
        <v>24</v>
      </c>
      <c r="D4" s="25">
        <v>16</v>
      </c>
      <c r="E4" s="25">
        <v>8</v>
      </c>
      <c r="F4" s="20">
        <v>23</v>
      </c>
      <c r="G4" s="18">
        <v>15</v>
      </c>
      <c r="H4" s="25">
        <v>8</v>
      </c>
      <c r="I4" s="20">
        <f t="shared" ref="I4:N4" si="0">I5+I6</f>
        <v>23</v>
      </c>
      <c r="J4" s="18">
        <f t="shared" si="0"/>
        <v>14</v>
      </c>
      <c r="K4" s="25">
        <f t="shared" si="0"/>
        <v>9</v>
      </c>
      <c r="L4" s="20">
        <f t="shared" si="0"/>
        <v>23</v>
      </c>
      <c r="M4" s="18">
        <f t="shared" si="0"/>
        <v>14</v>
      </c>
      <c r="N4" s="25">
        <f t="shared" si="0"/>
        <v>9</v>
      </c>
      <c r="O4" s="20">
        <v>23</v>
      </c>
      <c r="P4" s="18">
        <v>14</v>
      </c>
      <c r="Q4" s="25">
        <v>9</v>
      </c>
    </row>
    <row r="5" spans="1:17" ht="21.75" customHeight="1">
      <c r="A5" s="47" t="s">
        <v>9</v>
      </c>
      <c r="B5" s="47"/>
      <c r="C5" s="20">
        <v>8</v>
      </c>
      <c r="D5" s="25">
        <v>5</v>
      </c>
      <c r="E5" s="25">
        <v>3</v>
      </c>
      <c r="F5" s="20">
        <v>7</v>
      </c>
      <c r="G5" s="18">
        <v>5</v>
      </c>
      <c r="H5" s="25">
        <v>2</v>
      </c>
      <c r="I5" s="20">
        <f>J5+K5</f>
        <v>7</v>
      </c>
      <c r="J5" s="18">
        <v>5</v>
      </c>
      <c r="K5" s="25">
        <v>2</v>
      </c>
      <c r="L5" s="20">
        <f>M5+N5</f>
        <v>7</v>
      </c>
      <c r="M5" s="18">
        <v>5</v>
      </c>
      <c r="N5" s="25">
        <v>2</v>
      </c>
      <c r="O5" s="20">
        <v>7</v>
      </c>
      <c r="P5" s="18">
        <v>5</v>
      </c>
      <c r="Q5" s="25">
        <v>2</v>
      </c>
    </row>
    <row r="6" spans="1:17">
      <c r="A6" s="35" t="s">
        <v>10</v>
      </c>
      <c r="B6" s="36"/>
      <c r="C6" s="21">
        <v>16</v>
      </c>
      <c r="D6" s="26">
        <v>11</v>
      </c>
      <c r="E6" s="26">
        <v>5</v>
      </c>
      <c r="F6" s="21">
        <v>16</v>
      </c>
      <c r="G6" s="19">
        <v>10</v>
      </c>
      <c r="H6" s="26">
        <v>6</v>
      </c>
      <c r="I6" s="21">
        <f>J6+K6</f>
        <v>16</v>
      </c>
      <c r="J6" s="19">
        <v>9</v>
      </c>
      <c r="K6" s="26">
        <v>7</v>
      </c>
      <c r="L6" s="21">
        <f>M6+N6</f>
        <v>16</v>
      </c>
      <c r="M6" s="19">
        <v>9</v>
      </c>
      <c r="N6" s="26">
        <v>7</v>
      </c>
      <c r="O6" s="21">
        <f>P6+Q6</f>
        <v>16</v>
      </c>
      <c r="P6" s="19">
        <v>9</v>
      </c>
      <c r="Q6" s="26">
        <v>7</v>
      </c>
    </row>
    <row r="8" spans="1:17">
      <c r="A8" s="16" t="s">
        <v>13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7">
      <c r="A9" s="16" t="s">
        <v>14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7">
      <c r="A10" s="16" t="s">
        <v>15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spans="1:17">
      <c r="A11" s="17" t="s">
        <v>16</v>
      </c>
    </row>
    <row r="12" spans="1:17">
      <c r="A12" s="17" t="s">
        <v>23</v>
      </c>
    </row>
  </sheetData>
  <mergeCells count="10">
    <mergeCell ref="O2:Q2"/>
    <mergeCell ref="A1:Q1"/>
    <mergeCell ref="A2:B3"/>
    <mergeCell ref="A4:B4"/>
    <mergeCell ref="A5:B5"/>
    <mergeCell ref="A6:B6"/>
    <mergeCell ref="F2:H2"/>
    <mergeCell ref="C2:E2"/>
    <mergeCell ref="I2:K2"/>
    <mergeCell ref="L2:N2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建築師</vt:lpstr>
      <vt:lpstr>桃園市建造執照預審小組委員會人數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王金華</dc:creator>
  <cp:lastModifiedBy>510 a110</cp:lastModifiedBy>
  <cp:lastPrinted>2021-04-22T05:06:18Z</cp:lastPrinted>
  <dcterms:created xsi:type="dcterms:W3CDTF">2017-05-18T02:33:32Z</dcterms:created>
  <dcterms:modified xsi:type="dcterms:W3CDTF">2026-05-12T05:36:26Z</dcterms:modified>
</cp:coreProperties>
</file>