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CA6BB225-9ACF-4FF4-8A67-F491DC29FD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G12" i="1"/>
  <c r="D12" i="1"/>
  <c r="D13" i="1"/>
  <c r="G13" i="1" s="1"/>
  <c r="I11" i="1"/>
  <c r="G11" i="1"/>
  <c r="I13" i="1" l="1"/>
  <c r="I7" i="1"/>
  <c r="I8" i="1"/>
  <c r="I9" i="1"/>
  <c r="G7" i="1"/>
  <c r="G8" i="1"/>
  <c r="G9" i="1"/>
  <c r="D10" i="1"/>
  <c r="I10" i="1" s="1"/>
  <c r="G10" i="1" l="1"/>
</calcChain>
</file>

<file path=xl/sharedStrings.xml><?xml version="1.0" encoding="utf-8"?>
<sst xmlns="http://schemas.openxmlformats.org/spreadsheetml/2006/main" count="9" uniqueCount="8">
  <si>
    <t>桃園市修繕住宅貸款利息補貼核准人數</t>
    <phoneticPr fontId="1" type="noConversion"/>
  </si>
  <si>
    <t>合計</t>
    <phoneticPr fontId="1" type="noConversion"/>
  </si>
  <si>
    <t>男性</t>
    <phoneticPr fontId="1" type="noConversion"/>
  </si>
  <si>
    <t>占比</t>
    <phoneticPr fontId="1" type="noConversion"/>
  </si>
  <si>
    <t>女性</t>
    <phoneticPr fontId="1" type="noConversion"/>
  </si>
  <si>
    <t>單位:人數;%</t>
    <phoneticPr fontId="1" type="noConversion"/>
  </si>
  <si>
    <t>年度別</t>
    <phoneticPr fontId="1" type="noConversion"/>
  </si>
  <si>
    <t>資料來源:桃園市政府住宅發展及都市更新處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</si>
</sst>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2" fillId="0" borderId="0" xfId="0" applyFont="1"/>
    <xf numFmtId="0" fontId="2" fillId="0" borderId="1" xfId="0" applyFont="1" applyBorder="1"/>
    <xf numFmtId="0" fontId="4" fillId="0" borderId="1" xfId="0" applyFont="1" applyBorder="1"/>
    <xf numFmtId="0" fontId="2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/>
    <xf numFmtId="0" fontId="5" fillId="0" borderId="0" xfId="0" applyFont="1"/>
    <xf numFmtId="10" fontId="5" fillId="0" borderId="1" xfId="1" applyNumberFormat="1" applyFont="1" applyBorder="1" applyAlignment="1"/>
    <xf numFmtId="10" fontId="5" fillId="0" borderId="0" xfId="1" applyNumberFormat="1" applyFont="1" applyBorder="1" applyAlignment="1"/>
    <xf numFmtId="10" fontId="5" fillId="0" borderId="4" xfId="1" applyNumberFormat="1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4" xfId="0" applyFont="1" applyBorder="1"/>
    <xf numFmtId="0" fontId="5" fillId="0" borderId="5" xfId="0" applyFont="1" applyBorder="1"/>
    <xf numFmtId="0" fontId="6" fillId="0" borderId="0" xfId="0" applyFont="1"/>
    <xf numFmtId="0" fontId="5" fillId="0" borderId="0" xfId="0" applyFont="1"/>
    <xf numFmtId="0" fontId="5" fillId="0" borderId="10" xfId="0" applyFont="1" applyBorder="1"/>
    <xf numFmtId="0" fontId="5" fillId="0" borderId="0" xfId="0" applyFont="1" applyAlignment="1">
      <alignment horizontal="right"/>
    </xf>
    <xf numFmtId="0" fontId="5" fillId="0" borderId="10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4"/>
  <sheetViews>
    <sheetView tabSelected="1" workbookViewId="0">
      <selection activeCell="B2" sqref="B2:I3"/>
    </sheetView>
  </sheetViews>
  <sheetFormatPr defaultColWidth="9.140625" defaultRowHeight="15.75" x14ac:dyDescent="0.25"/>
  <cols>
    <col min="1" max="5" width="9.140625" style="1"/>
    <col min="6" max="6" width="14.7109375" style="1" customWidth="1"/>
    <col min="7" max="7" width="11.5703125" style="1" bestFit="1" customWidth="1"/>
    <col min="8" max="8" width="11" style="1" customWidth="1"/>
    <col min="9" max="9" width="11.5703125" style="1" bestFit="1" customWidth="1"/>
    <col min="10" max="16384" width="9.140625" style="1"/>
  </cols>
  <sheetData>
    <row r="2" spans="1:9" x14ac:dyDescent="0.25">
      <c r="B2" s="25" t="s">
        <v>0</v>
      </c>
      <c r="C2" s="25"/>
      <c r="D2" s="25"/>
      <c r="E2" s="25"/>
      <c r="F2" s="25"/>
      <c r="G2" s="25"/>
      <c r="H2" s="25"/>
      <c r="I2" s="25"/>
    </row>
    <row r="3" spans="1:9" x14ac:dyDescent="0.25">
      <c r="B3" s="25"/>
      <c r="C3" s="25"/>
      <c r="D3" s="25"/>
      <c r="E3" s="25"/>
      <c r="F3" s="25"/>
      <c r="G3" s="25"/>
      <c r="H3" s="25"/>
      <c r="I3" s="25"/>
    </row>
    <row r="4" spans="1:9" ht="19.5" x14ac:dyDescent="0.3">
      <c r="B4" s="2"/>
      <c r="C4" s="2"/>
      <c r="D4" s="2"/>
      <c r="E4" s="2"/>
      <c r="F4" s="2"/>
      <c r="G4" s="2"/>
      <c r="H4" s="3" t="s">
        <v>5</v>
      </c>
      <c r="I4" s="2"/>
    </row>
    <row r="5" spans="1:9" ht="21" x14ac:dyDescent="0.25">
      <c r="A5" s="4"/>
      <c r="B5" s="26" t="s">
        <v>6</v>
      </c>
      <c r="C5" s="27"/>
      <c r="D5" s="30" t="s">
        <v>1</v>
      </c>
      <c r="E5" s="27"/>
      <c r="F5" s="32" t="s">
        <v>2</v>
      </c>
      <c r="G5" s="5"/>
      <c r="H5" s="32" t="s">
        <v>4</v>
      </c>
      <c r="I5" s="6"/>
    </row>
    <row r="6" spans="1:9" ht="21" x14ac:dyDescent="0.25">
      <c r="A6" s="4"/>
      <c r="B6" s="28"/>
      <c r="C6" s="29"/>
      <c r="D6" s="31"/>
      <c r="E6" s="29"/>
      <c r="F6" s="28"/>
      <c r="G6" s="7" t="s">
        <v>3</v>
      </c>
      <c r="H6" s="28"/>
      <c r="I6" s="8" t="s">
        <v>3</v>
      </c>
    </row>
    <row r="7" spans="1:9" ht="21" x14ac:dyDescent="0.3">
      <c r="B7" s="18">
        <v>108</v>
      </c>
      <c r="C7" s="19"/>
      <c r="D7" s="18">
        <v>106</v>
      </c>
      <c r="E7" s="18"/>
      <c r="F7" s="9">
        <v>43</v>
      </c>
      <c r="G7" s="12">
        <f t="shared" ref="G7:G9" si="0">F7/D7</f>
        <v>0.40566037735849059</v>
      </c>
      <c r="H7" s="9">
        <v>63</v>
      </c>
      <c r="I7" s="13">
        <f t="shared" ref="I7:I9" si="1">H7/D7</f>
        <v>0.59433962264150941</v>
      </c>
    </row>
    <row r="8" spans="1:9" ht="21" x14ac:dyDescent="0.3">
      <c r="B8" s="21">
        <v>109</v>
      </c>
      <c r="C8" s="22"/>
      <c r="D8" s="21">
        <v>106</v>
      </c>
      <c r="E8" s="21"/>
      <c r="F8" s="10">
        <v>43</v>
      </c>
      <c r="G8" s="12">
        <f t="shared" si="0"/>
        <v>0.40566037735849059</v>
      </c>
      <c r="H8" s="10">
        <v>63</v>
      </c>
      <c r="I8" s="12">
        <f t="shared" si="1"/>
        <v>0.59433962264150941</v>
      </c>
    </row>
    <row r="9" spans="1:9" ht="21" x14ac:dyDescent="0.3">
      <c r="B9" s="21">
        <v>110</v>
      </c>
      <c r="C9" s="22"/>
      <c r="D9" s="21">
        <v>140</v>
      </c>
      <c r="E9" s="21"/>
      <c r="F9" s="10">
        <v>58</v>
      </c>
      <c r="G9" s="12">
        <f t="shared" si="0"/>
        <v>0.41428571428571431</v>
      </c>
      <c r="H9" s="10">
        <v>82</v>
      </c>
      <c r="I9" s="12">
        <f t="shared" si="1"/>
        <v>0.58571428571428574</v>
      </c>
    </row>
    <row r="10" spans="1:9" ht="21" x14ac:dyDescent="0.3">
      <c r="B10" s="21">
        <v>111</v>
      </c>
      <c r="C10" s="22"/>
      <c r="D10" s="21">
        <f>F10+H10</f>
        <v>85</v>
      </c>
      <c r="E10" s="21"/>
      <c r="F10" s="10">
        <v>36</v>
      </c>
      <c r="G10" s="12">
        <f>F10/D10</f>
        <v>0.42352941176470588</v>
      </c>
      <c r="H10" s="10">
        <v>49</v>
      </c>
      <c r="I10" s="12">
        <f>H10/D10</f>
        <v>0.57647058823529407</v>
      </c>
    </row>
    <row r="11" spans="1:9" ht="21" x14ac:dyDescent="0.3">
      <c r="B11" s="23">
        <v>112</v>
      </c>
      <c r="C11" s="24"/>
      <c r="D11" s="23">
        <v>111</v>
      </c>
      <c r="E11" s="23"/>
      <c r="F11" s="10">
        <v>74</v>
      </c>
      <c r="G11" s="12">
        <f>F11/D11</f>
        <v>0.66666666666666663</v>
      </c>
      <c r="H11" s="10">
        <v>37</v>
      </c>
      <c r="I11" s="12">
        <f>H11/D11</f>
        <v>0.33333333333333331</v>
      </c>
    </row>
    <row r="12" spans="1:9" ht="21" x14ac:dyDescent="0.3">
      <c r="B12" s="23">
        <v>113</v>
      </c>
      <c r="C12" s="24"/>
      <c r="D12" s="23">
        <f>F12+H12</f>
        <v>97</v>
      </c>
      <c r="E12" s="23"/>
      <c r="F12" s="10">
        <v>46</v>
      </c>
      <c r="G12" s="12">
        <f>F12/D12</f>
        <v>0.47422680412371132</v>
      </c>
      <c r="H12" s="10">
        <v>51</v>
      </c>
      <c r="I12" s="12">
        <f>H12/D12</f>
        <v>0.52577319587628868</v>
      </c>
    </row>
    <row r="13" spans="1:9" ht="21" x14ac:dyDescent="0.3">
      <c r="B13" s="15">
        <v>114</v>
      </c>
      <c r="C13" s="16"/>
      <c r="D13" s="17">
        <f>F13+H13</f>
        <v>53</v>
      </c>
      <c r="E13" s="15"/>
      <c r="F13" s="14">
        <v>28</v>
      </c>
      <c r="G13" s="11">
        <f>F13/D13</f>
        <v>0.52830188679245282</v>
      </c>
      <c r="H13" s="14">
        <v>25</v>
      </c>
      <c r="I13" s="11">
        <f>H13/D13</f>
        <v>0.47169811320754718</v>
      </c>
    </row>
    <row r="14" spans="1:9" ht="16.5" x14ac:dyDescent="0.25">
      <c r="B14" s="20" t="s">
        <v>7</v>
      </c>
      <c r="C14" s="20"/>
      <c r="D14" s="20"/>
      <c r="E14" s="20"/>
      <c r="F14" s="20"/>
      <c r="G14" s="20"/>
      <c r="H14" s="20"/>
      <c r="I14" s="20"/>
    </row>
  </sheetData>
  <mergeCells count="20">
    <mergeCell ref="B2:I3"/>
    <mergeCell ref="B5:C6"/>
    <mergeCell ref="D5:E6"/>
    <mergeCell ref="F5:F6"/>
    <mergeCell ref="H5:H6"/>
    <mergeCell ref="B13:C13"/>
    <mergeCell ref="D13:E13"/>
    <mergeCell ref="B7:C7"/>
    <mergeCell ref="D7:E7"/>
    <mergeCell ref="B14:I14"/>
    <mergeCell ref="B8:C8"/>
    <mergeCell ref="D8:E8"/>
    <mergeCell ref="B10:C10"/>
    <mergeCell ref="D10:E10"/>
    <mergeCell ref="B9:C9"/>
    <mergeCell ref="D9:E9"/>
    <mergeCell ref="D11:E11"/>
    <mergeCell ref="B11:C11"/>
    <mergeCell ref="B12:C12"/>
    <mergeCell ref="D12:E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陳育慈</dc:creator>
  <cp:lastModifiedBy>510 a110</cp:lastModifiedBy>
  <dcterms:created xsi:type="dcterms:W3CDTF">2015-06-05T18:19:34Z</dcterms:created>
  <dcterms:modified xsi:type="dcterms:W3CDTF">2026-05-19T01:52:29Z</dcterms:modified>
</cp:coreProperties>
</file>