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F9BE5DD5-D266-4959-A721-B659BEF40C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自購住宅貸款利息補貼核准人數" sheetId="3" r:id="rId1"/>
  </sheets>
  <calcPr calcId="191029"/>
</workbook>
</file>

<file path=xl/calcChain.xml><?xml version="1.0" encoding="utf-8"?>
<calcChain xmlns="http://schemas.openxmlformats.org/spreadsheetml/2006/main">
  <c r="C12" i="3" l="1"/>
  <c r="G12" i="3" s="1"/>
  <c r="C13" i="3"/>
  <c r="E13" i="3" s="1"/>
  <c r="G11" i="3"/>
  <c r="E11" i="3"/>
  <c r="E12" i="3" l="1"/>
  <c r="G13" i="3"/>
  <c r="G7" i="3"/>
  <c r="G8" i="3"/>
  <c r="G9" i="3"/>
  <c r="E7" i="3"/>
  <c r="E8" i="3"/>
  <c r="E9" i="3"/>
  <c r="C10" i="3"/>
  <c r="G10" i="3" s="1"/>
  <c r="C6" i="3"/>
  <c r="G6" i="3" s="1"/>
  <c r="E6" i="3" l="1"/>
  <c r="E10" i="3"/>
</calcChain>
</file>

<file path=xl/sharedStrings.xml><?xml version="1.0" encoding="utf-8"?>
<sst xmlns="http://schemas.openxmlformats.org/spreadsheetml/2006/main" count="9" uniqueCount="8">
  <si>
    <t>桃園市自購住宅貸款利息補貼核准人數</t>
    <phoneticPr fontId="1" type="noConversion"/>
  </si>
  <si>
    <t>年度別</t>
    <phoneticPr fontId="1" type="noConversion"/>
  </si>
  <si>
    <t>合計</t>
    <phoneticPr fontId="1" type="noConversion"/>
  </si>
  <si>
    <t>男性</t>
    <phoneticPr fontId="1" type="noConversion"/>
  </si>
  <si>
    <t>女性</t>
    <phoneticPr fontId="1" type="noConversion"/>
  </si>
  <si>
    <t>占比</t>
    <phoneticPr fontId="1" type="noConversion"/>
  </si>
  <si>
    <t>單位：人；%</t>
    <phoneticPr fontId="1" type="noConversion"/>
  </si>
  <si>
    <t>資料來源：桃園市政府住宅發展及都市更新處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</si>
</sst>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10" xfId="0" applyFont="1" applyBorder="1">
      <alignment vertical="center"/>
    </xf>
    <xf numFmtId="0" fontId="6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0" xfId="1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0" fontId="5" fillId="0" borderId="0" xfId="2" applyNumberFormat="1" applyFont="1" applyBorder="1" applyAlignment="1">
      <alignment horizontal="center" vertical="center"/>
    </xf>
    <xf numFmtId="10" fontId="5" fillId="0" borderId="1" xfId="2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76" fontId="5" fillId="0" borderId="13" xfId="1" applyNumberFormat="1" applyFont="1" applyBorder="1" applyAlignment="1">
      <alignment horizontal="center" vertical="center"/>
    </xf>
    <xf numFmtId="176" fontId="5" fillId="0" borderId="0" xfId="1" applyNumberFormat="1" applyFont="1" applyFill="1" applyBorder="1" applyAlignment="1">
      <alignment horizontal="center" vertical="center"/>
    </xf>
    <xf numFmtId="10" fontId="5" fillId="0" borderId="0" xfId="2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4"/>
  <sheetViews>
    <sheetView tabSelected="1" workbookViewId="0">
      <selection activeCell="A2" sqref="A2:H2"/>
    </sheetView>
  </sheetViews>
  <sheetFormatPr defaultColWidth="9" defaultRowHeight="16.5" x14ac:dyDescent="0.25"/>
  <cols>
    <col min="1" max="1" width="9" style="1"/>
    <col min="2" max="2" width="12.875" style="1" customWidth="1"/>
    <col min="3" max="3" width="13.875" style="1" bestFit="1" customWidth="1"/>
    <col min="4" max="4" width="10.75" style="1" customWidth="1"/>
    <col min="5" max="5" width="10.875" style="1" customWidth="1"/>
    <col min="6" max="6" width="11" style="1" customWidth="1"/>
    <col min="7" max="7" width="11.375" style="1" customWidth="1"/>
    <col min="8" max="16384" width="9" style="1"/>
  </cols>
  <sheetData>
    <row r="2" spans="1:8" s="2" customFormat="1" ht="27.75" x14ac:dyDescent="0.25">
      <c r="A2" s="21" t="s">
        <v>0</v>
      </c>
      <c r="B2" s="22"/>
      <c r="C2" s="22"/>
      <c r="D2" s="22"/>
      <c r="E2" s="22"/>
      <c r="F2" s="22"/>
      <c r="G2" s="22"/>
      <c r="H2" s="22"/>
    </row>
    <row r="3" spans="1:8" x14ac:dyDescent="0.25">
      <c r="G3" s="3" t="s">
        <v>6</v>
      </c>
    </row>
    <row r="4" spans="1:8" ht="16.149999999999999" customHeight="1" x14ac:dyDescent="0.25">
      <c r="B4" s="23" t="s">
        <v>1</v>
      </c>
      <c r="C4" s="25" t="s">
        <v>2</v>
      </c>
      <c r="D4" s="27" t="s">
        <v>3</v>
      </c>
      <c r="E4" s="4"/>
      <c r="F4" s="27" t="s">
        <v>4</v>
      </c>
      <c r="G4" s="5"/>
    </row>
    <row r="5" spans="1:8" s="6" customFormat="1" ht="21" x14ac:dyDescent="0.25">
      <c r="B5" s="24"/>
      <c r="C5" s="26"/>
      <c r="D5" s="26"/>
      <c r="E5" s="7" t="s">
        <v>5</v>
      </c>
      <c r="F5" s="26"/>
      <c r="G5" s="8" t="s">
        <v>5</v>
      </c>
    </row>
    <row r="6" spans="1:8" s="6" customFormat="1" ht="21" x14ac:dyDescent="0.25">
      <c r="B6" s="9">
        <v>107</v>
      </c>
      <c r="C6" s="10">
        <f>D6+F6</f>
        <v>969</v>
      </c>
      <c r="D6" s="11">
        <v>521</v>
      </c>
      <c r="E6" s="15">
        <f t="shared" ref="E6:E9" si="0">D6/C6</f>
        <v>0.53766769865841069</v>
      </c>
      <c r="F6" s="11">
        <v>448</v>
      </c>
      <c r="G6" s="15">
        <f t="shared" ref="G6:G9" si="1">F6/C6</f>
        <v>0.46233230134158926</v>
      </c>
    </row>
    <row r="7" spans="1:8" s="6" customFormat="1" ht="21" x14ac:dyDescent="0.25">
      <c r="B7" s="14">
        <v>108</v>
      </c>
      <c r="C7" s="13">
        <v>943</v>
      </c>
      <c r="D7" s="13">
        <v>466</v>
      </c>
      <c r="E7" s="15">
        <f t="shared" si="0"/>
        <v>0.49416755037115589</v>
      </c>
      <c r="F7" s="13">
        <v>477</v>
      </c>
      <c r="G7" s="15">
        <f t="shared" si="1"/>
        <v>0.50583244962884411</v>
      </c>
    </row>
    <row r="8" spans="1:8" s="6" customFormat="1" ht="21" x14ac:dyDescent="0.25">
      <c r="B8" s="14">
        <v>109</v>
      </c>
      <c r="C8" s="19">
        <v>1003</v>
      </c>
      <c r="D8" s="19">
        <v>503</v>
      </c>
      <c r="E8" s="20">
        <f t="shared" si="0"/>
        <v>0.50149551345962118</v>
      </c>
      <c r="F8" s="19">
        <v>500</v>
      </c>
      <c r="G8" s="15">
        <f t="shared" si="1"/>
        <v>0.49850448654037888</v>
      </c>
    </row>
    <row r="9" spans="1:8" s="6" customFormat="1" ht="21" x14ac:dyDescent="0.25">
      <c r="B9" s="6">
        <v>110</v>
      </c>
      <c r="C9" s="18">
        <v>1226</v>
      </c>
      <c r="D9" s="13">
        <v>619</v>
      </c>
      <c r="E9" s="15">
        <f t="shared" si="0"/>
        <v>0.5048939641109299</v>
      </c>
      <c r="F9" s="13">
        <v>607</v>
      </c>
      <c r="G9" s="15">
        <f t="shared" si="1"/>
        <v>0.49510603588907015</v>
      </c>
    </row>
    <row r="10" spans="1:8" s="6" customFormat="1" ht="21" x14ac:dyDescent="0.25">
      <c r="B10" s="6">
        <v>111</v>
      </c>
      <c r="C10" s="18">
        <f>D10+F10</f>
        <v>884</v>
      </c>
      <c r="D10" s="13">
        <v>430</v>
      </c>
      <c r="E10" s="15">
        <f>D10/C10</f>
        <v>0.48642533936651583</v>
      </c>
      <c r="F10" s="13">
        <v>454</v>
      </c>
      <c r="G10" s="15">
        <f>F10/C10</f>
        <v>0.51357466063348411</v>
      </c>
    </row>
    <row r="11" spans="1:8" s="6" customFormat="1" ht="21" x14ac:dyDescent="0.25">
      <c r="B11" s="14">
        <v>112</v>
      </c>
      <c r="C11" s="13">
        <v>861</v>
      </c>
      <c r="D11" s="13">
        <v>428</v>
      </c>
      <c r="E11" s="15">
        <f>D11/C11</f>
        <v>0.49709639953542395</v>
      </c>
      <c r="F11" s="13">
        <v>433</v>
      </c>
      <c r="G11" s="15">
        <f>F11/C11</f>
        <v>0.50290360046457605</v>
      </c>
    </row>
    <row r="12" spans="1:8" s="6" customFormat="1" ht="21" x14ac:dyDescent="0.25">
      <c r="B12" s="14">
        <v>113</v>
      </c>
      <c r="C12" s="13">
        <f>D12+F12</f>
        <v>942</v>
      </c>
      <c r="D12" s="13">
        <v>469</v>
      </c>
      <c r="E12" s="15">
        <f>D12/C12</f>
        <v>0.49787685774946921</v>
      </c>
      <c r="F12" s="13">
        <v>473</v>
      </c>
      <c r="G12" s="15">
        <f>F12/C12</f>
        <v>0.50212314225053079</v>
      </c>
    </row>
    <row r="13" spans="1:8" s="6" customFormat="1" ht="21" x14ac:dyDescent="0.25">
      <c r="B13" s="17">
        <v>114</v>
      </c>
      <c r="C13" s="12">
        <f>D13+F13</f>
        <v>1308</v>
      </c>
      <c r="D13" s="12">
        <v>636</v>
      </c>
      <c r="E13" s="16">
        <f>D13/C13</f>
        <v>0.48623853211009177</v>
      </c>
      <c r="F13" s="12">
        <v>672</v>
      </c>
      <c r="G13" s="16">
        <f>F13/C13</f>
        <v>0.51376146788990829</v>
      </c>
    </row>
    <row r="14" spans="1:8" ht="21" x14ac:dyDescent="0.25">
      <c r="A14" s="6"/>
      <c r="B14" s="1" t="s">
        <v>7</v>
      </c>
      <c r="H14" s="6"/>
    </row>
  </sheetData>
  <mergeCells count="5">
    <mergeCell ref="A2:H2"/>
    <mergeCell ref="B4:B5"/>
    <mergeCell ref="C4:C5"/>
    <mergeCell ref="D4:D5"/>
    <mergeCell ref="F4:F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桃園市自購住宅貸款利息補貼核准人數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葉春秋</dc:creator>
  <cp:lastModifiedBy>510 a110</cp:lastModifiedBy>
  <cp:lastPrinted>2019-01-30T06:40:23Z</cp:lastPrinted>
  <dcterms:created xsi:type="dcterms:W3CDTF">2014-03-27T02:36:52Z</dcterms:created>
  <dcterms:modified xsi:type="dcterms:W3CDTF">2026-05-19T01:51:35Z</dcterms:modified>
</cp:coreProperties>
</file>