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02B4FB24-0383-47A2-987A-5A3A3BC704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自購住宅貸款利息補貼申請人數" sheetId="1" r:id="rId1"/>
  </sheets>
  <calcPr calcId="191029"/>
</workbook>
</file>

<file path=xl/calcChain.xml><?xml version="1.0" encoding="utf-8"?>
<calcChain xmlns="http://schemas.openxmlformats.org/spreadsheetml/2006/main">
  <c r="C13" i="1" l="1"/>
  <c r="G13" i="1" s="1"/>
  <c r="C14" i="1"/>
  <c r="E14" i="1" s="1"/>
  <c r="C12" i="1"/>
  <c r="E12" i="1" s="1"/>
  <c r="E13" i="1" l="1"/>
  <c r="G12" i="1"/>
  <c r="G14" i="1"/>
  <c r="G7" i="1"/>
  <c r="G8" i="1"/>
  <c r="G9" i="1"/>
  <c r="G10" i="1"/>
  <c r="E7" i="1"/>
  <c r="E8" i="1"/>
  <c r="E9" i="1"/>
  <c r="E10" i="1"/>
  <c r="C11" i="1"/>
  <c r="G11" i="1" s="1"/>
  <c r="E11" i="1" l="1"/>
  <c r="C6" i="1"/>
  <c r="G6" i="1" l="1"/>
  <c r="E6" i="1"/>
</calcChain>
</file>

<file path=xl/sharedStrings.xml><?xml version="1.0" encoding="utf-8"?>
<sst xmlns="http://schemas.openxmlformats.org/spreadsheetml/2006/main" count="9" uniqueCount="9">
  <si>
    <t>桃園市自購住宅貸款利息補貼申請人數</t>
    <phoneticPr fontId="1" type="noConversion"/>
  </si>
  <si>
    <t>年度別</t>
    <phoneticPr fontId="1" type="noConversion"/>
  </si>
  <si>
    <t>合計</t>
    <phoneticPr fontId="1" type="noConversion"/>
  </si>
  <si>
    <t>男性</t>
    <phoneticPr fontId="1" type="noConversion"/>
  </si>
  <si>
    <t>女性</t>
    <phoneticPr fontId="1" type="noConversion"/>
  </si>
  <si>
    <t>占比</t>
    <phoneticPr fontId="1" type="noConversion"/>
  </si>
  <si>
    <t>占比</t>
    <phoneticPr fontId="1" type="noConversion"/>
  </si>
  <si>
    <t>單位：人；%</t>
    <phoneticPr fontId="1" type="noConversion"/>
  </si>
  <si>
    <t>資料來源：桃園市政府住宅發展及都市更新處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</si>
</sst>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0" fontId="4" fillId="0" borderId="7" xfId="1" applyNumberFormat="1" applyFont="1" applyBorder="1" applyAlignment="1">
      <alignment horizontal="center" vertical="center"/>
    </xf>
    <xf numFmtId="10" fontId="4" fillId="0" borderId="0" xfId="1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0" fontId="4" fillId="0" borderId="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"/>
  <sheetViews>
    <sheetView tabSelected="1" workbookViewId="0">
      <selection activeCell="A2" sqref="A2:H2"/>
    </sheetView>
  </sheetViews>
  <sheetFormatPr defaultColWidth="9" defaultRowHeight="16.5" x14ac:dyDescent="0.25"/>
  <cols>
    <col min="1" max="1" width="9" style="1"/>
    <col min="2" max="2" width="12.875" style="1" customWidth="1"/>
    <col min="3" max="3" width="13.875" style="1" bestFit="1" customWidth="1"/>
    <col min="4" max="4" width="10.75" style="1" customWidth="1"/>
    <col min="5" max="5" width="10.875" style="1" customWidth="1"/>
    <col min="6" max="6" width="11" style="1" customWidth="1"/>
    <col min="7" max="7" width="11.375" style="1" customWidth="1"/>
    <col min="8" max="16384" width="9" style="1"/>
  </cols>
  <sheetData>
    <row r="2" spans="1:8" s="2" customFormat="1" ht="27.75" x14ac:dyDescent="0.25">
      <c r="A2" s="17" t="s">
        <v>0</v>
      </c>
      <c r="B2" s="18"/>
      <c r="C2" s="18"/>
      <c r="D2" s="18"/>
      <c r="E2" s="18"/>
      <c r="F2" s="18"/>
      <c r="G2" s="18"/>
      <c r="H2" s="18"/>
    </row>
    <row r="3" spans="1:8" x14ac:dyDescent="0.25">
      <c r="G3" s="3" t="s">
        <v>7</v>
      </c>
    </row>
    <row r="4" spans="1:8" ht="16.149999999999999" customHeight="1" x14ac:dyDescent="0.25">
      <c r="B4" s="19" t="s">
        <v>1</v>
      </c>
      <c r="C4" s="21" t="s">
        <v>2</v>
      </c>
      <c r="D4" s="23" t="s">
        <v>3</v>
      </c>
      <c r="E4" s="5"/>
      <c r="F4" s="23" t="s">
        <v>4</v>
      </c>
      <c r="G4" s="6"/>
    </row>
    <row r="5" spans="1:8" s="4" customFormat="1" ht="21" x14ac:dyDescent="0.25">
      <c r="B5" s="20"/>
      <c r="C5" s="22"/>
      <c r="D5" s="22"/>
      <c r="E5" s="9" t="s">
        <v>5</v>
      </c>
      <c r="F5" s="22"/>
      <c r="G5" s="10" t="s">
        <v>6</v>
      </c>
    </row>
    <row r="6" spans="1:8" s="4" customFormat="1" ht="21" customHeight="1" x14ac:dyDescent="0.25">
      <c r="B6" s="7">
        <v>106</v>
      </c>
      <c r="C6" s="8">
        <f>D6+F6</f>
        <v>1459</v>
      </c>
      <c r="D6" s="4">
        <v>743</v>
      </c>
      <c r="E6" s="14">
        <f t="shared" ref="E6:E10" si="0">D6/C6</f>
        <v>0.50925291295407815</v>
      </c>
      <c r="F6" s="4">
        <v>716</v>
      </c>
      <c r="G6" s="14">
        <f t="shared" ref="G6:G10" si="1">F6/C6</f>
        <v>0.49074708704592185</v>
      </c>
    </row>
    <row r="7" spans="1:8" s="4" customFormat="1" ht="21" customHeight="1" x14ac:dyDescent="0.25">
      <c r="B7" s="4">
        <v>107</v>
      </c>
      <c r="C7" s="11">
        <v>1428</v>
      </c>
      <c r="D7" s="4">
        <v>759</v>
      </c>
      <c r="E7" s="14">
        <f t="shared" si="0"/>
        <v>0.53151260504201681</v>
      </c>
      <c r="F7" s="4">
        <v>669</v>
      </c>
      <c r="G7" s="14">
        <f t="shared" si="1"/>
        <v>0.46848739495798319</v>
      </c>
    </row>
    <row r="8" spans="1:8" s="4" customFormat="1" ht="21" customHeight="1" x14ac:dyDescent="0.25">
      <c r="B8" s="7">
        <v>108</v>
      </c>
      <c r="C8" s="8">
        <v>1519</v>
      </c>
      <c r="D8" s="4">
        <v>742</v>
      </c>
      <c r="E8" s="14">
        <f t="shared" si="0"/>
        <v>0.48847926267281105</v>
      </c>
      <c r="F8" s="4">
        <v>777</v>
      </c>
      <c r="G8" s="14">
        <f t="shared" si="1"/>
        <v>0.51152073732718895</v>
      </c>
    </row>
    <row r="9" spans="1:8" s="4" customFormat="1" ht="21" customHeight="1" x14ac:dyDescent="0.25">
      <c r="B9" s="7">
        <v>109</v>
      </c>
      <c r="C9" s="8">
        <v>1745</v>
      </c>
      <c r="D9" s="4">
        <v>895</v>
      </c>
      <c r="E9" s="16">
        <f t="shared" si="0"/>
        <v>0.5128939828080229</v>
      </c>
      <c r="F9" s="4">
        <v>850</v>
      </c>
      <c r="G9" s="14">
        <f t="shared" si="1"/>
        <v>0.4871060171919771</v>
      </c>
    </row>
    <row r="10" spans="1:8" s="4" customFormat="1" ht="21" customHeight="1" x14ac:dyDescent="0.25">
      <c r="B10" s="7">
        <v>110</v>
      </c>
      <c r="C10" s="8">
        <v>2610</v>
      </c>
      <c r="D10" s="8">
        <v>1306</v>
      </c>
      <c r="E10" s="14">
        <f t="shared" si="0"/>
        <v>0.50038314176245213</v>
      </c>
      <c r="F10" s="8">
        <v>1304</v>
      </c>
      <c r="G10" s="14">
        <f t="shared" si="1"/>
        <v>0.49961685823754787</v>
      </c>
    </row>
    <row r="11" spans="1:8" s="4" customFormat="1" ht="21" customHeight="1" x14ac:dyDescent="0.25">
      <c r="B11" s="7">
        <v>111</v>
      </c>
      <c r="C11" s="8">
        <f>D11+F11</f>
        <v>1704</v>
      </c>
      <c r="D11" s="8">
        <v>851</v>
      </c>
      <c r="E11" s="14">
        <f>D11/C11</f>
        <v>0.49941314553990612</v>
      </c>
      <c r="F11" s="8">
        <v>853</v>
      </c>
      <c r="G11" s="14">
        <f>F11/C11</f>
        <v>0.50058685446009388</v>
      </c>
    </row>
    <row r="12" spans="1:8" s="4" customFormat="1" ht="21" customHeight="1" x14ac:dyDescent="0.25">
      <c r="B12" s="7">
        <v>112</v>
      </c>
      <c r="C12" s="8">
        <f>D12+F12</f>
        <v>2351</v>
      </c>
      <c r="D12" s="8">
        <v>1226</v>
      </c>
      <c r="E12" s="14">
        <f>D12/C12</f>
        <v>0.5214802211824755</v>
      </c>
      <c r="F12" s="8">
        <v>1125</v>
      </c>
      <c r="G12" s="14">
        <f>F12/C12</f>
        <v>0.47851977881752444</v>
      </c>
    </row>
    <row r="13" spans="1:8" s="4" customFormat="1" ht="21" customHeight="1" x14ac:dyDescent="0.25">
      <c r="B13" s="7">
        <v>113</v>
      </c>
      <c r="C13" s="8">
        <f>D13+F13</f>
        <v>2944</v>
      </c>
      <c r="D13" s="8">
        <v>1485</v>
      </c>
      <c r="E13" s="14">
        <f>D13/C13</f>
        <v>0.50441576086956519</v>
      </c>
      <c r="F13" s="8">
        <v>1459</v>
      </c>
      <c r="G13" s="14">
        <f>F13/C13</f>
        <v>0.49558423913043476</v>
      </c>
    </row>
    <row r="14" spans="1:8" s="4" customFormat="1" ht="21" customHeight="1" x14ac:dyDescent="0.25">
      <c r="B14" s="15">
        <v>114</v>
      </c>
      <c r="C14" s="12">
        <f>D14+F14</f>
        <v>4195</v>
      </c>
      <c r="D14" s="12">
        <v>2091</v>
      </c>
      <c r="E14" s="13">
        <f>D14/C14</f>
        <v>0.49845053635280095</v>
      </c>
      <c r="F14" s="12">
        <v>2104</v>
      </c>
      <c r="G14" s="13">
        <f>F14/C14</f>
        <v>0.5015494636471991</v>
      </c>
    </row>
    <row r="15" spans="1:8" ht="21" x14ac:dyDescent="0.25">
      <c r="A15" s="4"/>
      <c r="B15" s="1" t="s">
        <v>8</v>
      </c>
      <c r="H15" s="4"/>
    </row>
  </sheetData>
  <mergeCells count="5">
    <mergeCell ref="A2:H2"/>
    <mergeCell ref="B4:B5"/>
    <mergeCell ref="C4:C5"/>
    <mergeCell ref="D4:D5"/>
    <mergeCell ref="F4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桃園市自購住宅貸款利息補貼申請人數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dcterms:created xsi:type="dcterms:W3CDTF">2018-09-04T01:37:40Z</dcterms:created>
  <dcterms:modified xsi:type="dcterms:W3CDTF">2026-05-19T01:51:03Z</dcterms:modified>
</cp:coreProperties>
</file>