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63B37D0C-2FE5-4803-93B3-50162A5F22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租金補貼同意人數" sheetId="3" r:id="rId1"/>
  </sheets>
  <calcPr calcId="191029"/>
</workbook>
</file>

<file path=xl/calcChain.xml><?xml version="1.0" encoding="utf-8"?>
<calcChain xmlns="http://schemas.openxmlformats.org/spreadsheetml/2006/main">
  <c r="C12" i="3" l="1"/>
  <c r="G14" i="3"/>
  <c r="C14" i="3"/>
  <c r="E14" i="3" s="1"/>
  <c r="C15" i="3"/>
  <c r="E15" i="3" s="1"/>
  <c r="G13" i="3"/>
  <c r="E13" i="3"/>
  <c r="G15" i="3" l="1"/>
  <c r="G7" i="3"/>
  <c r="G8" i="3"/>
  <c r="G9" i="3"/>
  <c r="G10" i="3"/>
  <c r="G11" i="3"/>
  <c r="E7" i="3"/>
  <c r="E8" i="3"/>
  <c r="E9" i="3"/>
  <c r="E10" i="3"/>
  <c r="E11" i="3"/>
  <c r="E12" i="3"/>
  <c r="G12" i="3" l="1"/>
  <c r="C6" i="3"/>
  <c r="G6" i="3" l="1"/>
  <c r="E6" i="3"/>
</calcChain>
</file>

<file path=xl/sharedStrings.xml><?xml version="1.0" encoding="utf-8"?>
<sst xmlns="http://schemas.openxmlformats.org/spreadsheetml/2006/main" count="9" uniqueCount="8">
  <si>
    <t>合計</t>
    <phoneticPr fontId="1" type="noConversion"/>
  </si>
  <si>
    <t>男性</t>
    <phoneticPr fontId="1" type="noConversion"/>
  </si>
  <si>
    <t>女性</t>
    <phoneticPr fontId="1" type="noConversion"/>
  </si>
  <si>
    <t>占比</t>
    <phoneticPr fontId="1" type="noConversion"/>
  </si>
  <si>
    <t>年度別</t>
    <phoneticPr fontId="1" type="noConversion"/>
  </si>
  <si>
    <t>桃園市政府住宅發展處核發租金補貼同意人數</t>
    <phoneticPr fontId="1" type="noConversion"/>
  </si>
  <si>
    <t>單位：人；%</t>
    <phoneticPr fontId="1" type="noConversion"/>
  </si>
  <si>
    <t>資料來源：桃園市政府住宅發展及都市更新處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</si>
</sst>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>
      <alignment vertical="center"/>
    </xf>
    <xf numFmtId="0" fontId="6" fillId="0" borderId="2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176" fontId="5" fillId="0" borderId="0" xfId="1" applyNumberFormat="1" applyFont="1" applyBorder="1">
      <alignment vertical="center"/>
    </xf>
    <xf numFmtId="176" fontId="5" fillId="0" borderId="7" xfId="1" applyNumberFormat="1" applyFont="1" applyBorder="1">
      <alignment vertical="center"/>
    </xf>
    <xf numFmtId="10" fontId="5" fillId="0" borderId="7" xfId="2" applyNumberFormat="1" applyFont="1" applyBorder="1" applyAlignment="1">
      <alignment horizontal="center" vertical="center"/>
    </xf>
    <xf numFmtId="10" fontId="5" fillId="0" borderId="0" xfId="2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12" xfId="1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6"/>
  <sheetViews>
    <sheetView tabSelected="1" workbookViewId="0">
      <selection activeCell="A2" sqref="A2:H2"/>
    </sheetView>
  </sheetViews>
  <sheetFormatPr defaultColWidth="9" defaultRowHeight="16.5" x14ac:dyDescent="0.25"/>
  <cols>
    <col min="1" max="1" width="9" style="1"/>
    <col min="2" max="2" width="12.875" style="1" customWidth="1"/>
    <col min="3" max="3" width="15.5" style="1" bestFit="1" customWidth="1"/>
    <col min="4" max="4" width="21.875" style="1" customWidth="1"/>
    <col min="5" max="5" width="10.875" style="1" customWidth="1"/>
    <col min="6" max="6" width="13.375" style="1" customWidth="1"/>
    <col min="7" max="7" width="11.375" style="1" customWidth="1"/>
    <col min="8" max="16384" width="9" style="1"/>
  </cols>
  <sheetData>
    <row r="2" spans="1:8" s="2" customFormat="1" ht="27.75" x14ac:dyDescent="0.25">
      <c r="A2" s="17" t="s">
        <v>5</v>
      </c>
      <c r="B2" s="18"/>
      <c r="C2" s="18"/>
      <c r="D2" s="18"/>
      <c r="E2" s="18"/>
      <c r="F2" s="18"/>
      <c r="G2" s="18"/>
      <c r="H2" s="18"/>
    </row>
    <row r="3" spans="1:8" x14ac:dyDescent="0.25">
      <c r="G3" s="3" t="s">
        <v>6</v>
      </c>
    </row>
    <row r="4" spans="1:8" ht="16.149999999999999" customHeight="1" x14ac:dyDescent="0.25">
      <c r="B4" s="19" t="s">
        <v>4</v>
      </c>
      <c r="C4" s="21" t="s">
        <v>0</v>
      </c>
      <c r="D4" s="23" t="s">
        <v>1</v>
      </c>
      <c r="E4" s="4"/>
      <c r="F4" s="23" t="s">
        <v>2</v>
      </c>
      <c r="G4" s="5"/>
    </row>
    <row r="5" spans="1:8" s="6" customFormat="1" ht="21" x14ac:dyDescent="0.25">
      <c r="B5" s="20"/>
      <c r="C5" s="22"/>
      <c r="D5" s="22"/>
      <c r="E5" s="13" t="s">
        <v>3</v>
      </c>
      <c r="F5" s="22"/>
      <c r="G5" s="14" t="s">
        <v>3</v>
      </c>
    </row>
    <row r="6" spans="1:8" s="6" customFormat="1" ht="21" x14ac:dyDescent="0.25">
      <c r="B6" s="7">
        <v>105</v>
      </c>
      <c r="C6" s="8">
        <f>D6+F6</f>
        <v>7641</v>
      </c>
      <c r="D6" s="8">
        <v>3081</v>
      </c>
      <c r="E6" s="12">
        <f t="shared" ref="E6:E11" si="0">D6/C6</f>
        <v>0.403219473890852</v>
      </c>
      <c r="F6" s="8">
        <v>4560</v>
      </c>
      <c r="G6" s="12">
        <f t="shared" ref="G6:G11" si="1">F6/C6</f>
        <v>0.596780526109148</v>
      </c>
    </row>
    <row r="7" spans="1:8" s="6" customFormat="1" ht="21" customHeight="1" x14ac:dyDescent="0.25">
      <c r="B7" s="7">
        <v>106</v>
      </c>
      <c r="C7" s="8">
        <v>8953</v>
      </c>
      <c r="D7" s="8">
        <v>3649</v>
      </c>
      <c r="E7" s="12">
        <f t="shared" si="0"/>
        <v>0.40757288059868202</v>
      </c>
      <c r="F7" s="8">
        <v>5304</v>
      </c>
      <c r="G7" s="12">
        <f t="shared" si="1"/>
        <v>0.59242711940131798</v>
      </c>
    </row>
    <row r="8" spans="1:8" ht="21" x14ac:dyDescent="0.25">
      <c r="A8" s="6"/>
      <c r="B8" s="7">
        <v>107</v>
      </c>
      <c r="C8" s="9">
        <v>9979</v>
      </c>
      <c r="D8" s="9">
        <v>4144</v>
      </c>
      <c r="E8" s="12">
        <f t="shared" si="0"/>
        <v>0.41527207134983463</v>
      </c>
      <c r="F8" s="9">
        <v>5835</v>
      </c>
      <c r="G8" s="12">
        <f t="shared" si="1"/>
        <v>0.58472792865016532</v>
      </c>
      <c r="H8" s="6"/>
    </row>
    <row r="9" spans="1:8" ht="21" x14ac:dyDescent="0.25">
      <c r="A9" s="6"/>
      <c r="B9" s="7">
        <v>108</v>
      </c>
      <c r="C9" s="9">
        <v>10436</v>
      </c>
      <c r="D9" s="9">
        <v>4367</v>
      </c>
      <c r="E9" s="12">
        <f t="shared" si="0"/>
        <v>0.41845534687619779</v>
      </c>
      <c r="F9" s="9">
        <v>6069</v>
      </c>
      <c r="G9" s="12">
        <f t="shared" si="1"/>
        <v>0.58154465312380221</v>
      </c>
      <c r="H9" s="6"/>
    </row>
    <row r="10" spans="1:8" ht="21" x14ac:dyDescent="0.25">
      <c r="A10" s="6"/>
      <c r="B10" s="7">
        <v>109</v>
      </c>
      <c r="C10" s="9">
        <v>17001</v>
      </c>
      <c r="D10" s="9">
        <v>7288</v>
      </c>
      <c r="E10" s="12">
        <f t="shared" si="0"/>
        <v>0.4286806658431857</v>
      </c>
      <c r="F10" s="9">
        <v>9713</v>
      </c>
      <c r="G10" s="12">
        <f t="shared" si="1"/>
        <v>0.57131933415681435</v>
      </c>
      <c r="H10" s="6"/>
    </row>
    <row r="11" spans="1:8" ht="21" x14ac:dyDescent="0.25">
      <c r="A11" s="6"/>
      <c r="B11" s="7">
        <v>110</v>
      </c>
      <c r="C11" s="9">
        <v>19000</v>
      </c>
      <c r="D11" s="9">
        <v>8127</v>
      </c>
      <c r="E11" s="12">
        <f t="shared" si="0"/>
        <v>0.42773684210526314</v>
      </c>
      <c r="F11" s="9">
        <v>10873</v>
      </c>
      <c r="G11" s="12">
        <f t="shared" si="1"/>
        <v>0.57226315789473681</v>
      </c>
      <c r="H11" s="6"/>
    </row>
    <row r="12" spans="1:8" ht="21" x14ac:dyDescent="0.25">
      <c r="A12" s="6"/>
      <c r="B12" s="7">
        <v>111</v>
      </c>
      <c r="C12" s="9">
        <f>D12+F12</f>
        <v>38227</v>
      </c>
      <c r="D12" s="9">
        <v>16965</v>
      </c>
      <c r="E12" s="12">
        <f>D12/C12</f>
        <v>0.44379626965233998</v>
      </c>
      <c r="F12" s="9">
        <v>21262</v>
      </c>
      <c r="G12" s="12">
        <f>F12/C12</f>
        <v>0.55620373034766002</v>
      </c>
      <c r="H12" s="6"/>
    </row>
    <row r="13" spans="1:8" ht="21" x14ac:dyDescent="0.25">
      <c r="A13" s="6"/>
      <c r="B13" s="7">
        <v>112</v>
      </c>
      <c r="C13" s="9">
        <v>59728</v>
      </c>
      <c r="D13" s="9">
        <v>27295</v>
      </c>
      <c r="E13" s="12">
        <f>D13/C13</f>
        <v>0.45698834717385478</v>
      </c>
      <c r="F13" s="9">
        <v>32433</v>
      </c>
      <c r="G13" s="12">
        <f>F13/C13</f>
        <v>0.54301165282614516</v>
      </c>
      <c r="H13" s="6"/>
    </row>
    <row r="14" spans="1:8" ht="21" x14ac:dyDescent="0.25">
      <c r="A14" s="6"/>
      <c r="B14" s="7">
        <v>113</v>
      </c>
      <c r="C14" s="9">
        <f>D14+F14</f>
        <v>37668</v>
      </c>
      <c r="D14" s="9">
        <v>18302</v>
      </c>
      <c r="E14" s="12">
        <f>D14/C14</f>
        <v>0.48587660613783584</v>
      </c>
      <c r="F14" s="9">
        <v>19366</v>
      </c>
      <c r="G14" s="12">
        <f>F14/C14</f>
        <v>0.51412339386216421</v>
      </c>
      <c r="H14" s="6"/>
    </row>
    <row r="15" spans="1:8" ht="21" x14ac:dyDescent="0.25">
      <c r="A15" s="6"/>
      <c r="B15" s="15">
        <v>114</v>
      </c>
      <c r="C15" s="16">
        <f>D15+F15</f>
        <v>114698</v>
      </c>
      <c r="D15" s="10">
        <v>53283</v>
      </c>
      <c r="E15" s="11">
        <f>D15/C15</f>
        <v>0.46455038448795971</v>
      </c>
      <c r="F15" s="10">
        <v>61415</v>
      </c>
      <c r="G15" s="11">
        <f>F15/C15</f>
        <v>0.53544961551204029</v>
      </c>
      <c r="H15" s="6"/>
    </row>
    <row r="16" spans="1:8" x14ac:dyDescent="0.25">
      <c r="B16" s="1" t="s">
        <v>7</v>
      </c>
    </row>
  </sheetData>
  <mergeCells count="5">
    <mergeCell ref="A2:H2"/>
    <mergeCell ref="B4:B5"/>
    <mergeCell ref="C4:C5"/>
    <mergeCell ref="D4:D5"/>
    <mergeCell ref="F4:F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租金補貼同意人數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葉春秋</dc:creator>
  <cp:lastModifiedBy>510 a110</cp:lastModifiedBy>
  <cp:lastPrinted>2017-06-01T02:00:09Z</cp:lastPrinted>
  <dcterms:created xsi:type="dcterms:W3CDTF">2014-03-27T02:36:52Z</dcterms:created>
  <dcterms:modified xsi:type="dcterms:W3CDTF">2026-05-19T01:50:30Z</dcterms:modified>
</cp:coreProperties>
</file>