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4F8E169B-516E-40AB-8A24-C2CF4A495A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務管理人員受僱" sheetId="1" r:id="rId1"/>
  </sheets>
  <calcPr calcId="191029"/>
</workbook>
</file>

<file path=xl/calcChain.xml><?xml version="1.0" encoding="utf-8"?>
<calcChain xmlns="http://schemas.openxmlformats.org/spreadsheetml/2006/main">
  <c r="C10" i="1" l="1"/>
  <c r="E10" i="1" s="1"/>
  <c r="G10" i="1" l="1"/>
  <c r="C9" i="1" l="1"/>
  <c r="G9" i="1" s="1"/>
  <c r="E9" i="1" l="1"/>
  <c r="C8" i="1" l="1"/>
  <c r="G8" i="1" s="1"/>
  <c r="E8" i="1" l="1"/>
  <c r="C7" i="1"/>
  <c r="E7" i="1" s="1"/>
  <c r="G7" i="1" l="1"/>
</calcChain>
</file>

<file path=xl/sharedStrings.xml><?xml version="1.0" encoding="utf-8"?>
<sst xmlns="http://schemas.openxmlformats.org/spreadsheetml/2006/main" count="10" uniqueCount="9">
  <si>
    <t>合計</t>
    <phoneticPr fontId="2" type="noConversion"/>
  </si>
  <si>
    <t>男性</t>
    <phoneticPr fontId="2" type="noConversion"/>
  </si>
  <si>
    <t>女性</t>
    <phoneticPr fontId="2" type="noConversion"/>
  </si>
  <si>
    <t>占比</t>
    <phoneticPr fontId="2" type="noConversion"/>
  </si>
  <si>
    <t>年底別</t>
    <phoneticPr fontId="2" type="noConversion"/>
  </si>
  <si>
    <t xml:space="preserve">  </t>
    <phoneticPr fontId="7" type="noConversion"/>
  </si>
  <si>
    <t>單位：人；%</t>
    <phoneticPr fontId="2" type="noConversion"/>
  </si>
  <si>
    <t>桃園市公寓大廈事務管理人員受僱人數</t>
    <phoneticPr fontId="2" type="noConversion"/>
  </si>
  <si>
    <t>資料來源：內政部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</si>
</sst>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2"/>
      <color theme="1"/>
      <name val="新細明體"/>
      <family val="2"/>
      <charset val="136"/>
      <scheme val="minor"/>
    </font>
    <font>
      <sz val="20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6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20"/>
      <name val="標楷體"/>
      <family val="4"/>
      <charset val="136"/>
    </font>
    <font>
      <sz val="12"/>
      <name val="標楷體"/>
      <family val="4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4" xfId="0" applyFont="1" applyBorder="1">
      <alignment vertical="center"/>
    </xf>
    <xf numFmtId="0" fontId="6" fillId="0" borderId="5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0" xfId="0" applyFont="1" applyBorder="1" applyAlignment="1">
      <alignment horizontal="right" vertical="center"/>
    </xf>
    <xf numFmtId="2" fontId="13" fillId="0" borderId="10" xfId="0" applyNumberFormat="1" applyFont="1" applyBorder="1" applyAlignment="1">
      <alignment horizontal="right" vertical="center"/>
    </xf>
    <xf numFmtId="2" fontId="13" fillId="0" borderId="11" xfId="0" applyNumberFormat="1" applyFont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2" fontId="13" fillId="0" borderId="0" xfId="0" applyNumberFormat="1" applyFont="1" applyAlignment="1">
      <alignment horizontal="righ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right" vertical="center"/>
    </xf>
    <xf numFmtId="0" fontId="13" fillId="0" borderId="11" xfId="0" applyFont="1" applyBorder="1" applyAlignment="1">
      <alignment horizontal="right" vertical="center"/>
    </xf>
    <xf numFmtId="0" fontId="13" fillId="0" borderId="14" xfId="0" applyFont="1" applyBorder="1" applyAlignment="1">
      <alignment horizontal="right" vertical="center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4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2" fontId="12" fillId="0" borderId="0" xfId="0" applyNumberFormat="1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7"/>
  <sheetViews>
    <sheetView tabSelected="1" workbookViewId="0">
      <selection activeCell="A2" sqref="A2:H2"/>
    </sheetView>
  </sheetViews>
  <sheetFormatPr defaultRowHeight="16.5"/>
  <cols>
    <col min="2" max="2" width="12.875" customWidth="1"/>
    <col min="3" max="3" width="9.125" bestFit="1" customWidth="1"/>
    <col min="4" max="4" width="10.75" customWidth="1"/>
    <col min="5" max="5" width="10.875" customWidth="1"/>
    <col min="6" max="6" width="11" customWidth="1"/>
    <col min="7" max="7" width="11.375" customWidth="1"/>
  </cols>
  <sheetData>
    <row r="2" spans="1:12" s="1" customFormat="1" ht="27.75">
      <c r="A2" s="27" t="s">
        <v>7</v>
      </c>
      <c r="B2" s="28"/>
      <c r="C2" s="28"/>
      <c r="D2" s="28"/>
      <c r="E2" s="28"/>
      <c r="F2" s="28"/>
      <c r="G2" s="28"/>
      <c r="H2" s="28"/>
      <c r="I2" s="6"/>
      <c r="J2" s="6"/>
      <c r="K2" s="6"/>
      <c r="L2" s="6"/>
    </row>
    <row r="3" spans="1:12">
      <c r="A3" s="7"/>
      <c r="B3" s="7"/>
      <c r="C3" s="7"/>
      <c r="D3" s="7"/>
      <c r="E3" s="7"/>
      <c r="F3" s="7"/>
      <c r="G3" s="8" t="s">
        <v>6</v>
      </c>
      <c r="H3" s="7"/>
      <c r="I3" s="7"/>
      <c r="J3" s="7"/>
      <c r="K3" s="7"/>
      <c r="L3" s="7"/>
    </row>
    <row r="4" spans="1:12">
      <c r="A4" s="7"/>
      <c r="B4" s="29" t="s">
        <v>4</v>
      </c>
      <c r="C4" s="31" t="s">
        <v>0</v>
      </c>
      <c r="D4" s="33" t="s">
        <v>1</v>
      </c>
      <c r="E4" s="9"/>
      <c r="F4" s="33" t="s">
        <v>2</v>
      </c>
      <c r="G4" s="10"/>
      <c r="H4" s="7"/>
      <c r="I4" s="7"/>
      <c r="J4" s="7"/>
      <c r="K4" s="7"/>
      <c r="L4" s="7"/>
    </row>
    <row r="5" spans="1:12" s="2" customFormat="1" ht="21">
      <c r="A5" s="11"/>
      <c r="B5" s="30"/>
      <c r="C5" s="32"/>
      <c r="D5" s="32"/>
      <c r="E5" s="12" t="s">
        <v>3</v>
      </c>
      <c r="F5" s="32"/>
      <c r="G5" s="13" t="s">
        <v>3</v>
      </c>
      <c r="H5" s="11"/>
      <c r="I5" s="11"/>
      <c r="J5" s="11"/>
      <c r="K5" s="11"/>
      <c r="L5" s="11"/>
    </row>
    <row r="6" spans="1:12" s="4" customFormat="1" ht="21">
      <c r="A6" s="14"/>
      <c r="B6" s="15">
        <v>110</v>
      </c>
      <c r="C6" s="17">
        <v>423</v>
      </c>
      <c r="D6" s="17">
        <v>261</v>
      </c>
      <c r="E6" s="18">
        <v>61.7</v>
      </c>
      <c r="F6" s="17">
        <v>162</v>
      </c>
      <c r="G6" s="18">
        <v>38.299999999999997</v>
      </c>
      <c r="H6" s="14"/>
      <c r="I6" s="14"/>
      <c r="J6" s="14"/>
      <c r="K6" s="14"/>
      <c r="L6" s="14"/>
    </row>
    <row r="7" spans="1:12" s="4" customFormat="1" ht="21">
      <c r="A7" s="14"/>
      <c r="B7" s="22">
        <v>111</v>
      </c>
      <c r="C7" s="20">
        <f>D7+F7</f>
        <v>422</v>
      </c>
      <c r="D7" s="20">
        <v>257</v>
      </c>
      <c r="E7" s="21">
        <f>D7/C7*100</f>
        <v>60.900473933649288</v>
      </c>
      <c r="F7" s="20">
        <v>165</v>
      </c>
      <c r="G7" s="21">
        <f>F7/C7*100</f>
        <v>39.099526066350712</v>
      </c>
      <c r="H7" s="14"/>
      <c r="I7" s="14"/>
      <c r="J7" s="14"/>
      <c r="K7" s="14"/>
      <c r="L7" s="14"/>
    </row>
    <row r="8" spans="1:12" s="4" customFormat="1" ht="21">
      <c r="A8" s="14"/>
      <c r="B8" s="22">
        <v>112</v>
      </c>
      <c r="C8" s="25">
        <f>D8+F8</f>
        <v>462</v>
      </c>
      <c r="D8" s="20">
        <v>276</v>
      </c>
      <c r="E8" s="21">
        <f>D8/C8*100</f>
        <v>59.740259740259738</v>
      </c>
      <c r="F8" s="20">
        <v>186</v>
      </c>
      <c r="G8" s="21">
        <f>F8/C8*100</f>
        <v>40.259740259740262</v>
      </c>
      <c r="H8" s="14"/>
      <c r="I8" s="14"/>
      <c r="J8" s="14"/>
      <c r="K8" s="14"/>
      <c r="L8" s="14"/>
    </row>
    <row r="9" spans="1:12" s="4" customFormat="1" ht="21">
      <c r="A9" s="14"/>
      <c r="B9" s="22">
        <v>113</v>
      </c>
      <c r="C9" s="34">
        <f>D9+F9</f>
        <v>387</v>
      </c>
      <c r="D9" s="35">
        <v>216</v>
      </c>
      <c r="E9" s="36">
        <f>D9/C9*100</f>
        <v>55.813953488372093</v>
      </c>
      <c r="F9" s="35">
        <v>171</v>
      </c>
      <c r="G9" s="36">
        <f>F9/C9*100</f>
        <v>44.186046511627907</v>
      </c>
      <c r="H9" s="14"/>
      <c r="I9" s="14"/>
      <c r="J9" s="14"/>
      <c r="K9" s="14"/>
      <c r="L9" s="14"/>
    </row>
    <row r="10" spans="1:12" s="4" customFormat="1" ht="21">
      <c r="A10" s="14"/>
      <c r="B10" s="16">
        <v>114</v>
      </c>
      <c r="C10" s="23">
        <f>D10+F10</f>
        <v>333</v>
      </c>
      <c r="D10" s="24">
        <v>182</v>
      </c>
      <c r="E10" s="19">
        <f>D10/C10*100</f>
        <v>54.654654654654657</v>
      </c>
      <c r="F10" s="24">
        <v>151</v>
      </c>
      <c r="G10" s="19">
        <f>F10/C10*100</f>
        <v>45.345345345345343</v>
      </c>
      <c r="H10" s="14"/>
      <c r="I10" s="14"/>
      <c r="J10" s="14"/>
      <c r="K10" s="14"/>
      <c r="L10" s="14"/>
    </row>
    <row r="11" spans="1:12" s="2" customFormat="1" ht="21.75" customHeight="1">
      <c r="A11" s="11"/>
      <c r="B11" s="5" t="s">
        <v>8</v>
      </c>
      <c r="C11" s="5"/>
      <c r="D11" s="5"/>
      <c r="E11" s="7"/>
      <c r="F11" s="7"/>
      <c r="G11" s="7"/>
      <c r="H11" s="11"/>
      <c r="I11" s="11"/>
      <c r="J11" s="11"/>
      <c r="K11" s="11"/>
      <c r="L11" s="11"/>
    </row>
    <row r="12" spans="1:12" s="2" customFormat="1" ht="21">
      <c r="A12" s="11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2">
      <c r="A13" s="7"/>
      <c r="B13" s="26" t="s">
        <v>5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7" spans="2:7" s="3" customFormat="1">
      <c r="B17"/>
      <c r="C17"/>
      <c r="D17"/>
      <c r="E17"/>
      <c r="F17"/>
      <c r="G17"/>
    </row>
  </sheetData>
  <mergeCells count="7">
    <mergeCell ref="B12:L12"/>
    <mergeCell ref="B13:L13"/>
    <mergeCell ref="A2:H2"/>
    <mergeCell ref="B4:B5"/>
    <mergeCell ref="C4:C5"/>
    <mergeCell ref="D4:D5"/>
    <mergeCell ref="F4:F5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事務管理人員受僱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王金華</dc:creator>
  <cp:lastModifiedBy>510 a110</cp:lastModifiedBy>
  <dcterms:created xsi:type="dcterms:W3CDTF">2017-05-18T02:33:32Z</dcterms:created>
  <dcterms:modified xsi:type="dcterms:W3CDTF">2026-05-12T05:37:02Z</dcterms:modified>
</cp:coreProperties>
</file>