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my documents\性別統計資料\115年性別統計\性別統計指標\"/>
    </mc:Choice>
  </mc:AlternateContent>
  <xr:revisionPtr revIDLastSave="0" documentId="13_ncr:1_{5B3D700C-AF6A-4762-A1D6-D9223599811E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109年" sheetId="1" r:id="rId1"/>
    <sheet name="110年" sheetId="3" r:id="rId2"/>
    <sheet name="111年" sheetId="4" r:id="rId3"/>
    <sheet name="112年" sheetId="5" r:id="rId4"/>
    <sheet name="113年" sheetId="6" r:id="rId5"/>
    <sheet name="114年 " sheetId="7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8" i="7" l="1"/>
  <c r="C18" i="7"/>
  <c r="B18" i="7" s="1"/>
  <c r="F17" i="7"/>
  <c r="C17" i="7"/>
  <c r="F16" i="7"/>
  <c r="B16" i="7" s="1"/>
  <c r="C16" i="7"/>
  <c r="F15" i="7"/>
  <c r="B15" i="7" s="1"/>
  <c r="C15" i="7"/>
  <c r="F14" i="7"/>
  <c r="C14" i="7"/>
  <c r="B14" i="7"/>
  <c r="F13" i="7"/>
  <c r="C13" i="7"/>
  <c r="F12" i="7"/>
  <c r="C12" i="7"/>
  <c r="B12" i="7" s="1"/>
  <c r="F11" i="7"/>
  <c r="B11" i="7" s="1"/>
  <c r="C11" i="7"/>
  <c r="F10" i="7"/>
  <c r="B10" i="7" s="1"/>
  <c r="C10" i="7"/>
  <c r="F9" i="7"/>
  <c r="B9" i="7" s="1"/>
  <c r="C9" i="7"/>
  <c r="F8" i="7"/>
  <c r="C8" i="7"/>
  <c r="B8" i="7"/>
  <c r="F7" i="7"/>
  <c r="C7" i="7"/>
  <c r="B7" i="7" s="1"/>
  <c r="F6" i="7"/>
  <c r="C6" i="7"/>
  <c r="B6" i="7" s="1"/>
  <c r="H5" i="7"/>
  <c r="G5" i="7"/>
  <c r="E5" i="7"/>
  <c r="D5" i="7"/>
  <c r="F18" i="6"/>
  <c r="C18" i="6"/>
  <c r="B18" i="6" s="1"/>
  <c r="F17" i="6"/>
  <c r="C17" i="6"/>
  <c r="F16" i="6"/>
  <c r="C16" i="6"/>
  <c r="B16" i="6" s="1"/>
  <c r="F15" i="6"/>
  <c r="C15" i="6"/>
  <c r="B15" i="6"/>
  <c r="F14" i="6"/>
  <c r="C14" i="6"/>
  <c r="F13" i="6"/>
  <c r="C13" i="6"/>
  <c r="B13" i="6" s="1"/>
  <c r="F12" i="6"/>
  <c r="C12" i="6"/>
  <c r="F11" i="6"/>
  <c r="C11" i="6"/>
  <c r="B11" i="6" s="1"/>
  <c r="F10" i="6"/>
  <c r="C10" i="6"/>
  <c r="F9" i="6"/>
  <c r="C9" i="6"/>
  <c r="B9" i="6" s="1"/>
  <c r="F8" i="6"/>
  <c r="C8" i="6"/>
  <c r="B8" i="6" s="1"/>
  <c r="F7" i="6"/>
  <c r="C7" i="6"/>
  <c r="B7" i="6" s="1"/>
  <c r="F6" i="6"/>
  <c r="C6" i="6"/>
  <c r="H5" i="6"/>
  <c r="G5" i="6"/>
  <c r="E5" i="6"/>
  <c r="D5" i="6"/>
  <c r="F18" i="5"/>
  <c r="C18" i="5"/>
  <c r="B18" i="5" s="1"/>
  <c r="F17" i="5"/>
  <c r="C17" i="5"/>
  <c r="F16" i="5"/>
  <c r="C16" i="5"/>
  <c r="B16" i="5" s="1"/>
  <c r="F15" i="5"/>
  <c r="C15" i="5"/>
  <c r="F14" i="5"/>
  <c r="C14" i="5"/>
  <c r="B14" i="5" s="1"/>
  <c r="F13" i="5"/>
  <c r="C13" i="5"/>
  <c r="F12" i="5"/>
  <c r="C12" i="5"/>
  <c r="B12" i="5" s="1"/>
  <c r="F11" i="5"/>
  <c r="C11" i="5"/>
  <c r="F10" i="5"/>
  <c r="C10" i="5"/>
  <c r="B10" i="5" s="1"/>
  <c r="F9" i="5"/>
  <c r="C9" i="5"/>
  <c r="F8" i="5"/>
  <c r="C8" i="5"/>
  <c r="F7" i="5"/>
  <c r="C7" i="5"/>
  <c r="F6" i="5"/>
  <c r="C6" i="5"/>
  <c r="H5" i="5"/>
  <c r="G5" i="5"/>
  <c r="E5" i="5"/>
  <c r="D5" i="5"/>
  <c r="F18" i="4"/>
  <c r="C18" i="4"/>
  <c r="F17" i="4"/>
  <c r="C17" i="4"/>
  <c r="B17" i="4"/>
  <c r="F16" i="4"/>
  <c r="C16" i="4"/>
  <c r="B16" i="4"/>
  <c r="F15" i="4"/>
  <c r="B15" i="4" s="1"/>
  <c r="C15" i="4"/>
  <c r="F14" i="4"/>
  <c r="C14" i="4"/>
  <c r="B14" i="4" s="1"/>
  <c r="F13" i="4"/>
  <c r="C13" i="4"/>
  <c r="F12" i="4"/>
  <c r="C12" i="4"/>
  <c r="B12" i="4" s="1"/>
  <c r="F11" i="4"/>
  <c r="C11" i="4"/>
  <c r="F10" i="4"/>
  <c r="C10" i="4"/>
  <c r="B10" i="4" s="1"/>
  <c r="F9" i="4"/>
  <c r="B9" i="4" s="1"/>
  <c r="C9" i="4"/>
  <c r="F8" i="4"/>
  <c r="B8" i="4" s="1"/>
  <c r="C8" i="4"/>
  <c r="F7" i="4"/>
  <c r="B7" i="4" s="1"/>
  <c r="C7" i="4"/>
  <c r="F6" i="4"/>
  <c r="C6" i="4"/>
  <c r="H5" i="4"/>
  <c r="G5" i="4"/>
  <c r="F5" i="4"/>
  <c r="E5" i="4"/>
  <c r="D5" i="4"/>
  <c r="C5" i="4" s="1"/>
  <c r="B17" i="7" l="1"/>
  <c r="B13" i="7"/>
  <c r="F5" i="7"/>
  <c r="C5" i="7"/>
  <c r="B17" i="6"/>
  <c r="B14" i="6"/>
  <c r="F5" i="6"/>
  <c r="B12" i="6"/>
  <c r="B10" i="6"/>
  <c r="B6" i="6"/>
  <c r="C5" i="6"/>
  <c r="B11" i="5"/>
  <c r="F5" i="5"/>
  <c r="B15" i="5"/>
  <c r="B8" i="5"/>
  <c r="B7" i="5"/>
  <c r="B6" i="5"/>
  <c r="B13" i="5"/>
  <c r="C5" i="5"/>
  <c r="B17" i="5"/>
  <c r="B9" i="5"/>
  <c r="B5" i="4"/>
  <c r="B6" i="4"/>
  <c r="B13" i="4"/>
  <c r="B18" i="4"/>
  <c r="B11" i="4"/>
  <c r="F18" i="3"/>
  <c r="C18" i="3"/>
  <c r="B18" i="3" s="1"/>
  <c r="F17" i="3"/>
  <c r="C17" i="3"/>
  <c r="B17" i="3" s="1"/>
  <c r="F16" i="3"/>
  <c r="C16" i="3"/>
  <c r="B16" i="3" s="1"/>
  <c r="F15" i="3"/>
  <c r="C15" i="3"/>
  <c r="B15" i="3" s="1"/>
  <c r="F14" i="3"/>
  <c r="C14" i="3"/>
  <c r="B14" i="3" s="1"/>
  <c r="F13" i="3"/>
  <c r="C13" i="3"/>
  <c r="B13" i="3" s="1"/>
  <c r="F12" i="3"/>
  <c r="C12" i="3"/>
  <c r="B12" i="3" s="1"/>
  <c r="F11" i="3"/>
  <c r="C11" i="3"/>
  <c r="B11" i="3" s="1"/>
  <c r="F10" i="3"/>
  <c r="C10" i="3"/>
  <c r="B10" i="3" s="1"/>
  <c r="F9" i="3"/>
  <c r="C9" i="3"/>
  <c r="B9" i="3" s="1"/>
  <c r="F8" i="3"/>
  <c r="C8" i="3"/>
  <c r="B8" i="3" s="1"/>
  <c r="F7" i="3"/>
  <c r="C7" i="3"/>
  <c r="B7" i="3" s="1"/>
  <c r="F6" i="3"/>
  <c r="C6" i="3"/>
  <c r="B6" i="3" s="1"/>
  <c r="H5" i="3"/>
  <c r="G5" i="3"/>
  <c r="E5" i="3"/>
  <c r="D5" i="3"/>
  <c r="F7" i="1"/>
  <c r="F8" i="1"/>
  <c r="F9" i="1"/>
  <c r="F10" i="1"/>
  <c r="F11" i="1"/>
  <c r="F12" i="1"/>
  <c r="F13" i="1"/>
  <c r="F14" i="1"/>
  <c r="F15" i="1"/>
  <c r="F16" i="1"/>
  <c r="F17" i="1"/>
  <c r="F6" i="1"/>
  <c r="F18" i="1"/>
  <c r="C18" i="1"/>
  <c r="B18" i="1" s="1"/>
  <c r="C7" i="1"/>
  <c r="C8" i="1"/>
  <c r="B8" i="1" s="1"/>
  <c r="C9" i="1"/>
  <c r="B9" i="1" s="1"/>
  <c r="C10" i="1"/>
  <c r="B10" i="1" s="1"/>
  <c r="C11" i="1"/>
  <c r="B11" i="1" s="1"/>
  <c r="C12" i="1"/>
  <c r="B12" i="1" s="1"/>
  <c r="C13" i="1"/>
  <c r="B13" i="1" s="1"/>
  <c r="C14" i="1"/>
  <c r="B14" i="1" s="1"/>
  <c r="C15" i="1"/>
  <c r="B15" i="1" s="1"/>
  <c r="C16" i="1"/>
  <c r="B16" i="1" s="1"/>
  <c r="C17" i="1"/>
  <c r="B17" i="1" s="1"/>
  <c r="C6" i="1"/>
  <c r="B6" i="1" s="1"/>
  <c r="B5" i="7" l="1"/>
  <c r="B5" i="6"/>
  <c r="B5" i="5"/>
  <c r="B7" i="1"/>
  <c r="C5" i="3"/>
  <c r="F5" i="3"/>
  <c r="H5" i="1"/>
  <c r="G5" i="1"/>
  <c r="E5" i="1"/>
  <c r="D5" i="1"/>
  <c r="C5" i="1" s="1"/>
  <c r="B5" i="3" l="1"/>
  <c r="F5" i="1"/>
  <c r="B5" i="1" s="1"/>
</calcChain>
</file>

<file path=xl/sharedStrings.xml><?xml version="1.0" encoding="utf-8"?>
<sst xmlns="http://schemas.openxmlformats.org/spreadsheetml/2006/main" count="198" uniqueCount="37">
  <si>
    <t>領有駕駛執照</t>
    <phoneticPr fontId="2" type="noConversion"/>
  </si>
  <si>
    <t>未領有駕駛執照</t>
    <phoneticPr fontId="2" type="noConversion"/>
  </si>
  <si>
    <t>男性</t>
    <phoneticPr fontId="2" type="noConversion"/>
  </si>
  <si>
    <t>女性</t>
    <phoneticPr fontId="2" type="noConversion"/>
  </si>
  <si>
    <t>女性</t>
    <phoneticPr fontId="2" type="noConversion"/>
  </si>
  <si>
    <t>行政區</t>
    <phoneticPr fontId="2" type="noConversion"/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</si>
  <si>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</si>
  <si>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</si>
  <si>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</si>
  <si>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</si>
  <si>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</si>
  <si>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</si>
  <si>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</si>
  <si>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</si>
  <si>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</si>
  <si>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</si>
  <si>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</si>
  <si>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</si>
  <si>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</si>
  <si>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合計</t>
    <phoneticPr fontId="2" type="noConversion"/>
  </si>
  <si>
    <t>資料來源：桃園市政府地方稅務局資訊科。</t>
    <phoneticPr fontId="2" type="noConversion"/>
  </si>
  <si>
    <t>總  計</t>
    <phoneticPr fontId="2" type="noConversion"/>
  </si>
  <si>
    <t>單位：人</t>
    <phoneticPr fontId="2" type="noConversion"/>
  </si>
  <si>
    <t>領有駕駛執照</t>
    <phoneticPr fontId="2" type="noConversion"/>
  </si>
  <si>
    <t>說明：1、本表資料不包括外籍人士。</t>
    <phoneticPr fontId="2" type="noConversion"/>
  </si>
  <si>
    <t xml:space="preserve"> </t>
    <phoneticPr fontId="2" type="noConversion"/>
  </si>
  <si>
    <r>
      <t>桃園市身心障礙者擁有車輛免徵使用牌照稅</t>
    </r>
    <r>
      <rPr>
        <b/>
        <sz val="14"/>
        <color theme="1"/>
        <rFont val="Times New Roman"/>
        <family val="1"/>
      </rPr>
      <t xml:space="preserve">
</t>
    </r>
    <phoneticPr fontId="2" type="noConversion"/>
  </si>
  <si>
    <t xml:space="preserve">        </t>
    <phoneticPr fontId="2" type="noConversion"/>
  </si>
  <si>
    <r>
      <t xml:space="preserve">      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標楷體"/>
        <family val="4"/>
        <charset val="136"/>
      </rPr>
      <t>、領有駕駛執照者，男性較女性多，顯示在日常生活活動（</t>
    </r>
    <r>
      <rPr>
        <sz val="12"/>
        <color rgb="FF000000"/>
        <rFont val="Times New Roman"/>
        <family val="1"/>
      </rPr>
      <t>ADL</t>
    </r>
    <r>
      <rPr>
        <sz val="12"/>
        <color rgb="FF000000"/>
        <rFont val="標楷體"/>
        <family val="4"/>
        <charset val="136"/>
      </rPr>
      <t>）女性有困</t>
    </r>
    <r>
      <rPr>
        <sz val="12"/>
        <color rgb="FF000000"/>
        <rFont val="標楷體"/>
        <family val="4"/>
        <charset val="136"/>
      </rPr>
      <t>難的比率高</t>
    </r>
    <phoneticPr fontId="2" type="noConversion"/>
  </si>
  <si>
    <t xml:space="preserve">    </t>
    <phoneticPr fontId="2" type="noConversion"/>
  </si>
  <si>
    <r>
      <rPr>
        <sz val="12"/>
        <color theme="1"/>
        <rFont val="Times New Roman"/>
        <family val="1"/>
      </rPr>
      <t xml:space="preserve">     </t>
    </r>
    <r>
      <rPr>
        <sz val="12"/>
        <color theme="1"/>
        <rFont val="標楷體"/>
        <family val="4"/>
        <charset val="136"/>
      </rPr>
      <t xml:space="preserve">中華民國 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 xml:space="preserve"> 年</t>
    </r>
    <phoneticPr fontId="2" type="noConversion"/>
  </si>
  <si>
    <r>
      <rPr>
        <sz val="12"/>
        <color theme="1"/>
        <rFont val="Times New Roman"/>
        <family val="1"/>
      </rPr>
      <t xml:space="preserve">     </t>
    </r>
    <r>
      <rPr>
        <sz val="12"/>
        <color theme="1"/>
        <rFont val="標楷體"/>
        <family val="4"/>
        <charset val="136"/>
      </rPr>
      <t xml:space="preserve">中華民國 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 xml:space="preserve"> 年</t>
    </r>
    <phoneticPr fontId="2" type="noConversion"/>
  </si>
  <si>
    <t xml:space="preserve">         於男性，尤以偏鄉地區更為明顯；未領有駕駛執照者，男性與女性相近，趨近五成。</t>
    <phoneticPr fontId="2" type="noConversion"/>
  </si>
  <si>
    <r>
      <rPr>
        <sz val="12"/>
        <color theme="1"/>
        <rFont val="Times New Roman"/>
        <family val="1"/>
      </rPr>
      <t xml:space="preserve">     </t>
    </r>
    <r>
      <rPr>
        <sz val="12"/>
        <color theme="1"/>
        <rFont val="標楷體"/>
        <family val="4"/>
        <charset val="136"/>
      </rPr>
      <t xml:space="preserve">中華民國 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 xml:space="preserve"> 年</t>
    </r>
    <phoneticPr fontId="2" type="noConversion"/>
  </si>
  <si>
    <r>
      <rPr>
        <sz val="12"/>
        <color theme="1"/>
        <rFont val="Times New Roman"/>
        <family val="1"/>
      </rPr>
      <t xml:space="preserve">     </t>
    </r>
    <r>
      <rPr>
        <sz val="12"/>
        <color theme="1"/>
        <rFont val="標楷體"/>
        <family val="4"/>
        <charset val="136"/>
      </rPr>
      <t xml:space="preserve">中華民國 </t>
    </r>
    <r>
      <rPr>
        <sz val="12"/>
        <color theme="1"/>
        <rFont val="Times New Roman"/>
        <family val="1"/>
      </rPr>
      <t xml:space="preserve">112 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</si>
  <si>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rPr>
        <sz val="12"/>
        <color theme="1"/>
        <rFont val="Times New Roman"/>
        <family val="1"/>
      </rPr>
      <t xml:space="preserve">     </t>
    </r>
    <r>
      <rPr>
        <sz val="12"/>
        <color theme="1"/>
        <rFont val="標楷體"/>
        <family val="4"/>
        <charset val="136"/>
      </rPr>
      <t xml:space="preserve">中華民國 </t>
    </r>
    <r>
      <rPr>
        <sz val="12"/>
        <color theme="1"/>
        <rFont val="Times New Roman"/>
        <family val="1"/>
      </rPr>
      <t xml:space="preserve">113 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</si>
  <si>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rPr>
        <sz val="12"/>
        <color theme="1"/>
        <rFont val="Times New Roman"/>
        <family val="1"/>
      </rPr>
      <t xml:space="preserve">     </t>
    </r>
    <r>
      <rPr>
        <sz val="12"/>
        <color theme="1"/>
        <rFont val="標楷體"/>
        <family val="4"/>
        <charset val="136"/>
      </rPr>
      <t xml:space="preserve">中華民國 </t>
    </r>
    <r>
      <rPr>
        <sz val="12"/>
        <color theme="1"/>
        <rFont val="Times New Roman"/>
        <family val="1"/>
      </rPr>
      <t xml:space="preserve">114 </t>
    </r>
    <r>
      <rPr>
        <sz val="12"/>
        <color theme="1"/>
        <rFont val="標楷體"/>
        <family val="4"/>
        <charset val="136"/>
      </rPr>
      <t>年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</si>
</sst>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1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2"/>
      <color rgb="FF000000"/>
      <name val="新細明體"/>
      <family val="1"/>
      <charset val="136"/>
      <scheme val="minor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b/>
      <sz val="14"/>
      <color theme="1"/>
      <name val="標楷體"/>
      <family val="4"/>
      <charset val="136"/>
    </font>
    <font>
      <b/>
      <sz val="14"/>
      <color theme="1"/>
      <name val="Times New Roman"/>
      <family val="1"/>
    </font>
    <font>
      <sz val="12"/>
      <color theme="1"/>
      <name val="標楷體"/>
      <family val="1"/>
      <charset val="13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 applyFill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3" fillId="0" borderId="4" xfId="0" applyFont="1" applyBorder="1" applyAlignment="1">
      <alignment horizontal="center" vertical="center"/>
    </xf>
    <xf numFmtId="43" fontId="5" fillId="0" borderId="0" xfId="0" applyNumberFormat="1" applyFont="1" applyAlignment="1">
      <alignment horizontal="left" vertical="center" wrapText="1"/>
    </xf>
    <xf numFmtId="176" fontId="7" fillId="0" borderId="0" xfId="1" applyNumberFormat="1" applyFont="1" applyBorder="1" applyAlignment="1">
      <alignment vertical="center" wrapText="1"/>
    </xf>
    <xf numFmtId="176" fontId="5" fillId="0" borderId="0" xfId="0" applyNumberFormat="1" applyFont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/>
    </xf>
    <xf numFmtId="10" fontId="0" fillId="0" borderId="0" xfId="0" applyNumberFormat="1">
      <alignment vertical="center"/>
    </xf>
    <xf numFmtId="176" fontId="7" fillId="0" borderId="1" xfId="1" applyNumberFormat="1" applyFont="1" applyBorder="1" applyAlignment="1">
      <alignment vertical="center" wrapText="1"/>
    </xf>
    <xf numFmtId="0" fontId="7" fillId="0" borderId="0" xfId="0" applyFont="1" applyAlignment="1">
      <alignment horizontal="right" vertical="center" wrapText="1"/>
    </xf>
    <xf numFmtId="0" fontId="5" fillId="0" borderId="0" xfId="0" applyFont="1" applyFill="1" applyAlignment="1">
      <alignment horizontal="righ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76" fontId="4" fillId="0" borderId="9" xfId="1" applyNumberFormat="1" applyFont="1" applyBorder="1" applyAlignment="1">
      <alignment vertical="center"/>
    </xf>
    <xf numFmtId="176" fontId="7" fillId="0" borderId="8" xfId="0" applyNumberFormat="1" applyFont="1" applyBorder="1" applyAlignment="1">
      <alignment horizontal="center" vertical="center" wrapText="1"/>
    </xf>
    <xf numFmtId="176" fontId="7" fillId="0" borderId="1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176" fontId="4" fillId="0" borderId="9" xfId="0" applyNumberFormat="1" applyFont="1" applyBorder="1" applyAlignment="1">
      <alignment horizontal="center" vertical="center"/>
    </xf>
    <xf numFmtId="176" fontId="7" fillId="0" borderId="0" xfId="0" applyNumberFormat="1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176" fontId="7" fillId="0" borderId="7" xfId="0" applyNumberFormat="1" applyFont="1" applyBorder="1" applyAlignment="1">
      <alignment horizontal="center" vertical="center" wrapText="1"/>
    </xf>
    <xf numFmtId="176" fontId="4" fillId="0" borderId="7" xfId="0" applyNumberFormat="1" applyFont="1" applyBorder="1" applyAlignment="1">
      <alignment horizontal="center" vertical="center"/>
    </xf>
    <xf numFmtId="176" fontId="4" fillId="0" borderId="8" xfId="0" applyNumberFormat="1" applyFont="1" applyBorder="1" applyAlignment="1">
      <alignment horizontal="center" vertical="center"/>
    </xf>
    <xf numFmtId="176" fontId="4" fillId="0" borderId="10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0"/>
  <sheetViews>
    <sheetView workbookViewId="0">
      <selection activeCell="J5" sqref="J5"/>
    </sheetView>
  </sheetViews>
  <sheetFormatPr defaultRowHeight="16.5" x14ac:dyDescent="0.25"/>
  <cols>
    <col min="1" max="8" width="11.75" customWidth="1"/>
    <col min="9" max="9" width="8.875" bestFit="1" customWidth="1"/>
  </cols>
  <sheetData>
    <row r="1" spans="1:17" ht="49.9" customHeight="1" x14ac:dyDescent="0.25">
      <c r="A1" s="51" t="s">
        <v>26</v>
      </c>
      <c r="B1" s="51"/>
      <c r="C1" s="51"/>
      <c r="D1" s="51"/>
      <c r="E1" s="51"/>
      <c r="F1" s="51"/>
      <c r="G1" s="51"/>
      <c r="H1" s="51"/>
    </row>
    <row r="2" spans="1:17" ht="30" customHeight="1" x14ac:dyDescent="0.25">
      <c r="A2" s="1"/>
      <c r="B2" s="1"/>
      <c r="C2" s="1"/>
      <c r="D2" s="52" t="s">
        <v>30</v>
      </c>
      <c r="E2" s="52"/>
      <c r="F2" s="52"/>
      <c r="G2" s="1"/>
      <c r="H2" s="22" t="s">
        <v>22</v>
      </c>
    </row>
    <row r="3" spans="1:17" ht="30" customHeight="1" x14ac:dyDescent="0.25">
      <c r="A3" s="49" t="s">
        <v>5</v>
      </c>
      <c r="B3" s="53" t="s">
        <v>21</v>
      </c>
      <c r="C3" s="46" t="s">
        <v>23</v>
      </c>
      <c r="D3" s="47"/>
      <c r="E3" s="48"/>
      <c r="F3" s="46" t="s">
        <v>1</v>
      </c>
      <c r="G3" s="47"/>
      <c r="H3" s="47"/>
      <c r="I3" s="2"/>
      <c r="J3" s="3"/>
      <c r="K3" s="32"/>
      <c r="L3" s="3"/>
      <c r="M3" s="3"/>
      <c r="N3" s="3"/>
    </row>
    <row r="4" spans="1:17" ht="30" customHeight="1" x14ac:dyDescent="0.25">
      <c r="A4" s="50"/>
      <c r="B4" s="54"/>
      <c r="C4" s="18" t="s">
        <v>19</v>
      </c>
      <c r="D4" s="5" t="s">
        <v>2</v>
      </c>
      <c r="E4" s="17" t="s">
        <v>3</v>
      </c>
      <c r="F4" s="18" t="s">
        <v>19</v>
      </c>
      <c r="G4" s="17" t="s">
        <v>2</v>
      </c>
      <c r="H4" s="17" t="s">
        <v>4</v>
      </c>
      <c r="I4" s="3"/>
      <c r="J4" s="3"/>
      <c r="K4" s="3"/>
      <c r="L4" s="3"/>
      <c r="M4" s="3"/>
      <c r="N4" s="3"/>
    </row>
    <row r="5" spans="1:17" ht="30" customHeight="1" x14ac:dyDescent="0.25">
      <c r="A5" s="16" t="s">
        <v>21</v>
      </c>
      <c r="B5" s="28">
        <f>C5+F5</f>
        <v>54397</v>
      </c>
      <c r="C5" s="24">
        <f>D5+E5</f>
        <v>20530</v>
      </c>
      <c r="D5" s="19">
        <f>SUM(D6:D18)</f>
        <v>15138</v>
      </c>
      <c r="E5" s="19">
        <f>SUM(E6:E18)</f>
        <v>5392</v>
      </c>
      <c r="F5" s="19">
        <f>G5+H5</f>
        <v>33867</v>
      </c>
      <c r="G5" s="19">
        <f>SUM(G6:G18)</f>
        <v>16859</v>
      </c>
      <c r="H5" s="19">
        <f>SUM(H6:H18)</f>
        <v>17008</v>
      </c>
      <c r="I5" s="6"/>
      <c r="J5" s="3"/>
      <c r="K5" s="3"/>
      <c r="N5" s="3"/>
    </row>
    <row r="6" spans="1:17" ht="30" customHeight="1" x14ac:dyDescent="0.25">
      <c r="A6" s="14" t="s">
        <v>6</v>
      </c>
      <c r="B6" s="29">
        <f t="shared" ref="B6:B18" si="0">C6+F6</f>
        <v>9458</v>
      </c>
      <c r="C6" s="25">
        <f>D6+E6</f>
        <v>3598</v>
      </c>
      <c r="D6" s="7">
        <v>2613</v>
      </c>
      <c r="E6" s="7">
        <v>985</v>
      </c>
      <c r="F6" s="7">
        <f>G6+H6</f>
        <v>5860</v>
      </c>
      <c r="G6" s="7">
        <v>2763</v>
      </c>
      <c r="H6" s="7">
        <v>3097</v>
      </c>
      <c r="I6" s="6"/>
      <c r="J6" s="3"/>
      <c r="K6" s="3"/>
      <c r="N6" s="3"/>
    </row>
    <row r="7" spans="1:17" ht="30" customHeight="1" x14ac:dyDescent="0.25">
      <c r="A7" s="14" t="s">
        <v>7</v>
      </c>
      <c r="B7" s="29">
        <f t="shared" si="0"/>
        <v>9657</v>
      </c>
      <c r="C7" s="25">
        <f t="shared" ref="C7:C17" si="1">D7+E7</f>
        <v>3579</v>
      </c>
      <c r="D7" s="7">
        <v>2572</v>
      </c>
      <c r="E7" s="7">
        <v>1007</v>
      </c>
      <c r="F7" s="7">
        <f t="shared" ref="F7:F17" si="2">G7+H7</f>
        <v>6078</v>
      </c>
      <c r="G7" s="7">
        <v>3023</v>
      </c>
      <c r="H7" s="7">
        <v>3055</v>
      </c>
      <c r="I7" s="8"/>
      <c r="J7" s="3"/>
      <c r="K7" s="3"/>
      <c r="L7" s="4"/>
      <c r="N7" s="3"/>
    </row>
    <row r="8" spans="1:17" ht="30" customHeight="1" x14ac:dyDescent="0.25">
      <c r="A8" s="14" t="s">
        <v>8</v>
      </c>
      <c r="B8" s="29">
        <f t="shared" si="0"/>
        <v>2807</v>
      </c>
      <c r="C8" s="25">
        <f t="shared" si="1"/>
        <v>1041</v>
      </c>
      <c r="D8" s="7">
        <v>791</v>
      </c>
      <c r="E8" s="7">
        <v>250</v>
      </c>
      <c r="F8" s="7">
        <f t="shared" si="2"/>
        <v>1766</v>
      </c>
      <c r="G8" s="7">
        <v>903</v>
      </c>
      <c r="H8" s="7">
        <v>863</v>
      </c>
      <c r="I8" s="3"/>
      <c r="J8" s="3"/>
      <c r="K8" s="3"/>
      <c r="N8" s="3"/>
    </row>
    <row r="9" spans="1:17" ht="30" customHeight="1" x14ac:dyDescent="0.25">
      <c r="A9" s="14" t="s">
        <v>9</v>
      </c>
      <c r="B9" s="29">
        <f t="shared" si="0"/>
        <v>4466</v>
      </c>
      <c r="C9" s="25">
        <f t="shared" si="1"/>
        <v>1711</v>
      </c>
      <c r="D9" s="7">
        <v>1223</v>
      </c>
      <c r="E9" s="7">
        <v>488</v>
      </c>
      <c r="F9" s="7">
        <f t="shared" si="2"/>
        <v>2755</v>
      </c>
      <c r="G9" s="7">
        <v>1457</v>
      </c>
      <c r="H9" s="7">
        <v>1298</v>
      </c>
      <c r="I9" s="3"/>
      <c r="J9" s="3"/>
      <c r="L9" s="9"/>
      <c r="M9" s="9"/>
      <c r="N9" s="3"/>
      <c r="P9" s="9"/>
      <c r="Q9" s="9"/>
    </row>
    <row r="10" spans="1:17" ht="30" customHeight="1" x14ac:dyDescent="0.25">
      <c r="A10" s="14" t="s">
        <v>10</v>
      </c>
      <c r="B10" s="29">
        <f t="shared" si="0"/>
        <v>3747</v>
      </c>
      <c r="C10" s="25">
        <f t="shared" si="1"/>
        <v>1404</v>
      </c>
      <c r="D10" s="7">
        <v>1013</v>
      </c>
      <c r="E10" s="7">
        <v>391</v>
      </c>
      <c r="F10" s="7">
        <f t="shared" si="2"/>
        <v>2343</v>
      </c>
      <c r="G10" s="7">
        <v>1102</v>
      </c>
      <c r="H10" s="7">
        <v>1241</v>
      </c>
      <c r="I10" s="3"/>
      <c r="J10" s="3"/>
      <c r="L10" s="10"/>
      <c r="M10" s="10"/>
      <c r="N10" s="3"/>
      <c r="P10" s="10"/>
      <c r="Q10" s="10"/>
    </row>
    <row r="11" spans="1:17" ht="30" customHeight="1" x14ac:dyDescent="0.25">
      <c r="A11" s="14" t="s">
        <v>11</v>
      </c>
      <c r="B11" s="29">
        <f t="shared" si="0"/>
        <v>2405</v>
      </c>
      <c r="C11" s="25">
        <f t="shared" si="1"/>
        <v>921</v>
      </c>
      <c r="D11" s="7">
        <v>706</v>
      </c>
      <c r="E11" s="7">
        <v>215</v>
      </c>
      <c r="F11" s="7">
        <f t="shared" si="2"/>
        <v>1484</v>
      </c>
      <c r="G11" s="7">
        <v>792</v>
      </c>
      <c r="H11" s="7">
        <v>692</v>
      </c>
      <c r="I11" s="3"/>
      <c r="J11" s="3"/>
      <c r="K11" s="3"/>
      <c r="N11" s="3"/>
    </row>
    <row r="12" spans="1:17" ht="30" customHeight="1" x14ac:dyDescent="0.25">
      <c r="A12" s="14" t="s">
        <v>12</v>
      </c>
      <c r="B12" s="29">
        <f t="shared" si="0"/>
        <v>3891</v>
      </c>
      <c r="C12" s="25">
        <f t="shared" si="1"/>
        <v>1481</v>
      </c>
      <c r="D12" s="7">
        <v>1103</v>
      </c>
      <c r="E12" s="7">
        <v>378</v>
      </c>
      <c r="F12" s="7">
        <f t="shared" si="2"/>
        <v>2410</v>
      </c>
      <c r="G12" s="7">
        <v>1262</v>
      </c>
      <c r="H12" s="7">
        <v>1148</v>
      </c>
      <c r="I12" s="3"/>
      <c r="J12" s="3"/>
      <c r="K12" s="3"/>
      <c r="N12" s="3"/>
    </row>
    <row r="13" spans="1:17" ht="30" customHeight="1" x14ac:dyDescent="0.25">
      <c r="A13" s="14" t="s">
        <v>13</v>
      </c>
      <c r="B13" s="29">
        <f t="shared" si="0"/>
        <v>4885</v>
      </c>
      <c r="C13" s="25">
        <f t="shared" si="1"/>
        <v>1762</v>
      </c>
      <c r="D13" s="7">
        <v>1330</v>
      </c>
      <c r="E13" s="7">
        <v>432</v>
      </c>
      <c r="F13" s="7">
        <f t="shared" si="2"/>
        <v>3123</v>
      </c>
      <c r="G13" s="7">
        <v>1520</v>
      </c>
      <c r="H13" s="7">
        <v>1603</v>
      </c>
      <c r="I13" s="3"/>
      <c r="J13" s="3"/>
      <c r="K13" s="3"/>
      <c r="L13" s="4"/>
      <c r="N13" s="3"/>
    </row>
    <row r="14" spans="1:17" ht="30" customHeight="1" x14ac:dyDescent="0.25">
      <c r="A14" s="14" t="s">
        <v>14</v>
      </c>
      <c r="B14" s="29">
        <f t="shared" si="0"/>
        <v>3361</v>
      </c>
      <c r="C14" s="25">
        <f t="shared" si="1"/>
        <v>1275</v>
      </c>
      <c r="D14" s="7">
        <v>920</v>
      </c>
      <c r="E14" s="7">
        <v>355</v>
      </c>
      <c r="F14" s="7">
        <f t="shared" si="2"/>
        <v>2086</v>
      </c>
      <c r="G14" s="7">
        <v>1017</v>
      </c>
      <c r="H14" s="7">
        <v>1069</v>
      </c>
      <c r="I14" s="3"/>
      <c r="J14" s="3"/>
      <c r="K14" s="3"/>
      <c r="N14" s="3"/>
    </row>
    <row r="15" spans="1:17" ht="30" customHeight="1" x14ac:dyDescent="0.25">
      <c r="A15" s="14" t="s">
        <v>15</v>
      </c>
      <c r="B15" s="29">
        <f t="shared" si="0"/>
        <v>5637</v>
      </c>
      <c r="C15" s="25">
        <f t="shared" si="1"/>
        <v>2102</v>
      </c>
      <c r="D15" s="7">
        <v>1549</v>
      </c>
      <c r="E15" s="7">
        <v>553</v>
      </c>
      <c r="F15" s="7">
        <f t="shared" si="2"/>
        <v>3535</v>
      </c>
      <c r="G15" s="7">
        <v>1693</v>
      </c>
      <c r="H15" s="7">
        <v>1842</v>
      </c>
      <c r="I15" s="3"/>
      <c r="J15" s="3"/>
      <c r="K15" s="3"/>
      <c r="N15" s="3"/>
    </row>
    <row r="16" spans="1:17" ht="30" customHeight="1" x14ac:dyDescent="0.25">
      <c r="A16" s="14" t="s">
        <v>16</v>
      </c>
      <c r="B16" s="29">
        <f t="shared" si="0"/>
        <v>1689</v>
      </c>
      <c r="C16" s="25">
        <f t="shared" si="1"/>
        <v>671</v>
      </c>
      <c r="D16" s="7">
        <v>552</v>
      </c>
      <c r="E16" s="7">
        <v>119</v>
      </c>
      <c r="F16" s="7">
        <f t="shared" si="2"/>
        <v>1018</v>
      </c>
      <c r="G16" s="7">
        <v>586</v>
      </c>
      <c r="H16" s="7">
        <v>432</v>
      </c>
      <c r="I16" s="3"/>
      <c r="J16" s="3"/>
      <c r="K16" s="3"/>
      <c r="L16" s="4"/>
      <c r="N16" s="3"/>
    </row>
    <row r="17" spans="1:14" ht="30" customHeight="1" x14ac:dyDescent="0.25">
      <c r="A17" s="14" t="s">
        <v>17</v>
      </c>
      <c r="B17" s="29">
        <f t="shared" si="0"/>
        <v>2000</v>
      </c>
      <c r="C17" s="25">
        <f t="shared" si="1"/>
        <v>807</v>
      </c>
      <c r="D17" s="7">
        <v>619</v>
      </c>
      <c r="E17" s="7">
        <v>188</v>
      </c>
      <c r="F17" s="7">
        <f t="shared" si="2"/>
        <v>1193</v>
      </c>
      <c r="G17" s="7">
        <v>637</v>
      </c>
      <c r="H17" s="7">
        <v>556</v>
      </c>
      <c r="I17" s="3"/>
      <c r="J17" s="3"/>
      <c r="K17" s="3"/>
      <c r="N17" s="3"/>
    </row>
    <row r="18" spans="1:14" ht="30" customHeight="1" x14ac:dyDescent="0.25">
      <c r="A18" s="15" t="s">
        <v>18</v>
      </c>
      <c r="B18" s="30">
        <f t="shared" si="0"/>
        <v>394</v>
      </c>
      <c r="C18" s="26">
        <f>D18+E18</f>
        <v>178</v>
      </c>
      <c r="D18" s="11">
        <v>147</v>
      </c>
      <c r="E18" s="11">
        <v>31</v>
      </c>
      <c r="F18" s="11">
        <f>G18+H18</f>
        <v>216</v>
      </c>
      <c r="G18" s="11">
        <v>104</v>
      </c>
      <c r="H18" s="11">
        <v>112</v>
      </c>
      <c r="I18" s="3"/>
      <c r="J18" s="3"/>
      <c r="K18" s="3"/>
      <c r="M18" s="12"/>
      <c r="N18" s="3"/>
    </row>
    <row r="19" spans="1:14" ht="25.15" customHeight="1" x14ac:dyDescent="0.25">
      <c r="A19" s="1" t="s">
        <v>20</v>
      </c>
      <c r="B19" s="1"/>
      <c r="C19" s="1"/>
      <c r="D19" s="1"/>
      <c r="E19" s="1"/>
      <c r="F19" s="1"/>
      <c r="G19" s="1"/>
      <c r="I19" s="3"/>
      <c r="J19" s="3"/>
      <c r="K19" s="3"/>
      <c r="L19" s="4"/>
      <c r="N19" s="3"/>
    </row>
    <row r="20" spans="1:14" ht="25.15" customHeight="1" x14ac:dyDescent="0.25">
      <c r="A20" s="1" t="s">
        <v>24</v>
      </c>
      <c r="B20" s="1"/>
      <c r="C20" s="1"/>
      <c r="D20" s="1"/>
      <c r="E20" s="1"/>
      <c r="F20" s="1"/>
      <c r="G20" s="1"/>
      <c r="I20" s="3"/>
      <c r="J20" s="3"/>
      <c r="K20" s="3"/>
      <c r="N20" s="3"/>
    </row>
    <row r="21" spans="1:14" ht="25.15" customHeight="1" x14ac:dyDescent="0.25">
      <c r="A21" s="45" t="s">
        <v>28</v>
      </c>
      <c r="B21" s="45"/>
      <c r="C21" s="45"/>
      <c r="D21" s="45"/>
      <c r="E21" s="45"/>
      <c r="F21" s="45"/>
      <c r="G21" s="45"/>
      <c r="H21" s="45"/>
      <c r="I21" s="3"/>
      <c r="J21" s="3"/>
      <c r="K21" s="3"/>
      <c r="N21" s="3"/>
    </row>
    <row r="22" spans="1:14" ht="25.15" customHeight="1" x14ac:dyDescent="0.25">
      <c r="A22" s="1" t="s">
        <v>32</v>
      </c>
      <c r="B22" s="1"/>
      <c r="C22" s="1"/>
      <c r="D22" s="1"/>
      <c r="E22" s="1"/>
      <c r="F22" s="1"/>
      <c r="G22" s="1"/>
      <c r="H22" s="1"/>
      <c r="I22" s="3"/>
      <c r="J22" s="3"/>
      <c r="K22" s="3"/>
      <c r="N22" s="3"/>
    </row>
    <row r="23" spans="1:14" x14ac:dyDescent="0.25">
      <c r="A23" s="23" t="s">
        <v>27</v>
      </c>
      <c r="B23" s="23"/>
      <c r="F23" t="s">
        <v>25</v>
      </c>
      <c r="I23" s="3"/>
      <c r="J23" s="3"/>
      <c r="K23" s="3"/>
      <c r="N23" s="3"/>
    </row>
    <row r="24" spans="1:14" x14ac:dyDescent="0.25">
      <c r="I24" s="3"/>
      <c r="J24" s="3"/>
      <c r="K24" s="3"/>
      <c r="L24" s="4"/>
      <c r="N24" s="3"/>
    </row>
    <row r="25" spans="1:14" x14ac:dyDescent="0.25">
      <c r="I25" s="3"/>
      <c r="J25" s="3"/>
      <c r="K25" s="3"/>
      <c r="N25" s="3"/>
    </row>
    <row r="26" spans="1:14" x14ac:dyDescent="0.25">
      <c r="I26" s="3"/>
      <c r="J26" s="3"/>
      <c r="K26" s="3"/>
      <c r="N26" s="3"/>
    </row>
    <row r="27" spans="1:14" x14ac:dyDescent="0.25">
      <c r="I27" s="3"/>
      <c r="J27" s="3"/>
      <c r="K27" s="3"/>
      <c r="L27" s="4"/>
      <c r="N27" s="3"/>
    </row>
    <row r="28" spans="1:14" x14ac:dyDescent="0.25">
      <c r="I28" s="3"/>
      <c r="J28" s="3"/>
      <c r="K28" s="3"/>
      <c r="N28" s="3"/>
    </row>
    <row r="29" spans="1:14" x14ac:dyDescent="0.25">
      <c r="I29" s="3"/>
      <c r="J29" s="3"/>
      <c r="K29" s="3"/>
      <c r="N29" s="3"/>
    </row>
    <row r="30" spans="1:14" x14ac:dyDescent="0.25">
      <c r="I30" s="3"/>
      <c r="J30" s="3"/>
      <c r="K30" s="3"/>
      <c r="L30" s="4"/>
      <c r="N30" s="3"/>
    </row>
    <row r="31" spans="1:14" x14ac:dyDescent="0.25">
      <c r="I31" s="3"/>
      <c r="J31" s="3"/>
      <c r="K31" s="3"/>
      <c r="M31" s="13"/>
      <c r="N31" s="3"/>
    </row>
    <row r="32" spans="1:14" x14ac:dyDescent="0.25">
      <c r="I32" s="3"/>
      <c r="J32" s="3"/>
      <c r="K32" s="3"/>
      <c r="M32" s="3"/>
      <c r="N32" s="3"/>
    </row>
    <row r="33" spans="9:14" x14ac:dyDescent="0.25">
      <c r="I33" s="3"/>
      <c r="J33" s="3"/>
      <c r="K33" s="3"/>
      <c r="L33" s="4"/>
      <c r="M33" s="3"/>
      <c r="N33" s="3"/>
    </row>
    <row r="34" spans="9:14" x14ac:dyDescent="0.25">
      <c r="I34" s="3"/>
      <c r="J34" s="3"/>
      <c r="K34" s="3"/>
      <c r="M34" s="3"/>
      <c r="N34" s="3"/>
    </row>
    <row r="35" spans="9:14" x14ac:dyDescent="0.25">
      <c r="I35" s="3"/>
      <c r="J35" s="3"/>
      <c r="K35" s="3"/>
      <c r="M35" s="3"/>
      <c r="N35" s="3"/>
    </row>
    <row r="36" spans="9:14" x14ac:dyDescent="0.25">
      <c r="I36" s="3"/>
      <c r="J36" s="3"/>
      <c r="K36" s="3"/>
      <c r="M36" s="3"/>
      <c r="N36" s="3"/>
    </row>
    <row r="37" spans="9:14" x14ac:dyDescent="0.25">
      <c r="I37" s="3"/>
      <c r="J37" s="3"/>
      <c r="K37" s="3"/>
      <c r="M37" s="3"/>
      <c r="N37" s="3"/>
    </row>
    <row r="38" spans="9:14" x14ac:dyDescent="0.25">
      <c r="I38" s="4"/>
      <c r="J38" s="3"/>
      <c r="K38" s="3"/>
      <c r="M38" s="3"/>
      <c r="N38" s="3"/>
    </row>
    <row r="39" spans="9:14" x14ac:dyDescent="0.25">
      <c r="I39" s="4"/>
      <c r="J39" s="3"/>
      <c r="K39" s="3"/>
      <c r="M39" s="3"/>
      <c r="N39" s="3"/>
    </row>
    <row r="40" spans="9:14" x14ac:dyDescent="0.25">
      <c r="I40" s="3"/>
      <c r="J40" s="3"/>
      <c r="K40" s="3"/>
      <c r="L40" s="13"/>
      <c r="M40" s="3"/>
      <c r="N40" s="3"/>
    </row>
  </sheetData>
  <mergeCells count="7">
    <mergeCell ref="A21:H21"/>
    <mergeCell ref="C3:E3"/>
    <mergeCell ref="F3:H3"/>
    <mergeCell ref="A3:A4"/>
    <mergeCell ref="A1:H1"/>
    <mergeCell ref="D2:F2"/>
    <mergeCell ref="B3:B4"/>
  </mergeCells>
  <phoneticPr fontId="2" type="noConversion"/>
  <printOptions horizontalCentered="1"/>
  <pageMargins left="0.39370078740157483" right="0.39370078740157483" top="0.94488188976377963" bottom="0.94488188976377963" header="0.31496062992125984" footer="0.3149606299212598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40"/>
  <sheetViews>
    <sheetView zoomScaleNormal="100" workbookViewId="0">
      <selection activeCell="B5" sqref="B5"/>
    </sheetView>
  </sheetViews>
  <sheetFormatPr defaultRowHeight="16.5" x14ac:dyDescent="0.25"/>
  <cols>
    <col min="1" max="8" width="11.75" customWidth="1"/>
    <col min="9" max="9" width="8.875" bestFit="1" customWidth="1"/>
  </cols>
  <sheetData>
    <row r="1" spans="1:15" s="31" customFormat="1" ht="49.9" customHeight="1" x14ac:dyDescent="0.25">
      <c r="A1" s="51" t="s">
        <v>26</v>
      </c>
      <c r="B1" s="51"/>
      <c r="C1" s="51"/>
      <c r="D1" s="51"/>
      <c r="E1" s="51"/>
      <c r="F1" s="51"/>
      <c r="G1" s="51"/>
      <c r="H1" s="51"/>
    </row>
    <row r="2" spans="1:15" ht="30" customHeight="1" x14ac:dyDescent="0.25">
      <c r="A2" s="1"/>
      <c r="B2" s="1"/>
      <c r="C2" s="1"/>
      <c r="D2" s="52" t="s">
        <v>31</v>
      </c>
      <c r="E2" s="52"/>
      <c r="F2" s="52"/>
      <c r="G2" s="1"/>
      <c r="H2" s="22" t="s">
        <v>22</v>
      </c>
    </row>
    <row r="3" spans="1:15" ht="30" customHeight="1" x14ac:dyDescent="0.25">
      <c r="A3" s="49" t="s">
        <v>5</v>
      </c>
      <c r="B3" s="53" t="s">
        <v>21</v>
      </c>
      <c r="C3" s="46" t="s">
        <v>0</v>
      </c>
      <c r="D3" s="47"/>
      <c r="E3" s="48"/>
      <c r="F3" s="46" t="s">
        <v>1</v>
      </c>
      <c r="G3" s="47"/>
      <c r="H3" s="47"/>
      <c r="I3" s="2"/>
      <c r="J3" s="3"/>
      <c r="K3" s="3"/>
      <c r="L3" s="3"/>
    </row>
    <row r="4" spans="1:15" ht="30" customHeight="1" x14ac:dyDescent="0.25">
      <c r="A4" s="50"/>
      <c r="B4" s="54"/>
      <c r="C4" s="18" t="s">
        <v>19</v>
      </c>
      <c r="D4" s="5" t="s">
        <v>2</v>
      </c>
      <c r="E4" s="17" t="s">
        <v>3</v>
      </c>
      <c r="F4" s="18" t="s">
        <v>19</v>
      </c>
      <c r="G4" s="17" t="s">
        <v>2</v>
      </c>
      <c r="H4" s="17" t="s">
        <v>4</v>
      </c>
      <c r="I4" s="3"/>
      <c r="J4" s="3"/>
      <c r="K4" s="3"/>
      <c r="L4" s="3"/>
    </row>
    <row r="5" spans="1:15" ht="30" customHeight="1" x14ac:dyDescent="0.25">
      <c r="A5" s="16" t="s">
        <v>21</v>
      </c>
      <c r="B5" s="27">
        <f>C5+F5</f>
        <v>54897</v>
      </c>
      <c r="C5" s="24">
        <f>D5+E5</f>
        <v>20852</v>
      </c>
      <c r="D5" s="19">
        <f>SUM(D6:D18)</f>
        <v>15292</v>
      </c>
      <c r="E5" s="19">
        <f>SUM(E6:E18)</f>
        <v>5560</v>
      </c>
      <c r="F5" s="19">
        <f>G5+H5</f>
        <v>34045</v>
      </c>
      <c r="G5" s="19">
        <f>SUM(G6:G18)</f>
        <v>16898</v>
      </c>
      <c r="H5" s="19">
        <f>SUM(H6:H18)</f>
        <v>17147</v>
      </c>
      <c r="I5" s="6"/>
      <c r="L5" s="3"/>
    </row>
    <row r="6" spans="1:15" ht="30" customHeight="1" x14ac:dyDescent="0.25">
      <c r="A6" s="14" t="s">
        <v>6</v>
      </c>
      <c r="B6" s="20">
        <f t="shared" ref="B6:B18" si="0">C6+F6</f>
        <v>9514</v>
      </c>
      <c r="C6" s="25">
        <f>D6+E6</f>
        <v>3649</v>
      </c>
      <c r="D6" s="7">
        <v>2640</v>
      </c>
      <c r="E6" s="7">
        <v>1009</v>
      </c>
      <c r="F6" s="7">
        <f>G6+H6</f>
        <v>5865</v>
      </c>
      <c r="G6" s="7">
        <v>2744</v>
      </c>
      <c r="H6" s="7">
        <v>3121</v>
      </c>
      <c r="I6" s="6"/>
      <c r="L6" s="3"/>
    </row>
    <row r="7" spans="1:15" ht="30" customHeight="1" x14ac:dyDescent="0.25">
      <c r="A7" s="14" t="s">
        <v>7</v>
      </c>
      <c r="B7" s="20">
        <f t="shared" si="0"/>
        <v>9743</v>
      </c>
      <c r="C7" s="25">
        <f t="shared" ref="C7:C17" si="1">D7+E7</f>
        <v>3583</v>
      </c>
      <c r="D7" s="7">
        <v>2573</v>
      </c>
      <c r="E7" s="7">
        <v>1010</v>
      </c>
      <c r="F7" s="7">
        <f t="shared" ref="F7:F17" si="2">G7+H7</f>
        <v>6160</v>
      </c>
      <c r="G7" s="7">
        <v>3067</v>
      </c>
      <c r="H7" s="7">
        <v>3093</v>
      </c>
      <c r="I7" s="8"/>
      <c r="J7" s="4"/>
      <c r="L7" s="3"/>
    </row>
    <row r="8" spans="1:15" ht="30" customHeight="1" x14ac:dyDescent="0.25">
      <c r="A8" s="14" t="s">
        <v>8</v>
      </c>
      <c r="B8" s="20">
        <f t="shared" si="0"/>
        <v>2799</v>
      </c>
      <c r="C8" s="25">
        <f t="shared" si="1"/>
        <v>1051</v>
      </c>
      <c r="D8" s="7">
        <v>798</v>
      </c>
      <c r="E8" s="7">
        <v>253</v>
      </c>
      <c r="F8" s="7">
        <f t="shared" si="2"/>
        <v>1748</v>
      </c>
      <c r="G8" s="7">
        <v>890</v>
      </c>
      <c r="H8" s="7">
        <v>858</v>
      </c>
      <c r="I8" s="3"/>
      <c r="L8" s="3"/>
    </row>
    <row r="9" spans="1:15" ht="30" customHeight="1" x14ac:dyDescent="0.25">
      <c r="A9" s="14" t="s">
        <v>9</v>
      </c>
      <c r="B9" s="20">
        <f t="shared" si="0"/>
        <v>4569</v>
      </c>
      <c r="C9" s="25">
        <f t="shared" si="1"/>
        <v>1750</v>
      </c>
      <c r="D9" s="7">
        <v>1235</v>
      </c>
      <c r="E9" s="7">
        <v>515</v>
      </c>
      <c r="F9" s="7">
        <f t="shared" si="2"/>
        <v>2819</v>
      </c>
      <c r="G9" s="7">
        <v>1492</v>
      </c>
      <c r="H9" s="7">
        <v>1327</v>
      </c>
      <c r="I9" s="3"/>
      <c r="J9" s="9"/>
      <c r="K9" s="9"/>
      <c r="L9" s="3"/>
      <c r="N9" s="9"/>
      <c r="O9" s="9"/>
    </row>
    <row r="10" spans="1:15" ht="30" customHeight="1" x14ac:dyDescent="0.25">
      <c r="A10" s="14" t="s">
        <v>10</v>
      </c>
      <c r="B10" s="20">
        <f t="shared" si="0"/>
        <v>3769</v>
      </c>
      <c r="C10" s="25">
        <f t="shared" si="1"/>
        <v>1437</v>
      </c>
      <c r="D10" s="7">
        <v>1029</v>
      </c>
      <c r="E10" s="7">
        <v>408</v>
      </c>
      <c r="F10" s="7">
        <f t="shared" si="2"/>
        <v>2332</v>
      </c>
      <c r="G10" s="7">
        <v>1107</v>
      </c>
      <c r="H10" s="7">
        <v>1225</v>
      </c>
      <c r="I10" s="3"/>
      <c r="J10" s="10"/>
      <c r="K10" s="10"/>
      <c r="L10" s="3"/>
      <c r="N10" s="10"/>
      <c r="O10" s="10"/>
    </row>
    <row r="11" spans="1:15" ht="30" customHeight="1" x14ac:dyDescent="0.25">
      <c r="A11" s="14" t="s">
        <v>11</v>
      </c>
      <c r="B11" s="20">
        <f t="shared" si="0"/>
        <v>2423</v>
      </c>
      <c r="C11" s="25">
        <f t="shared" si="1"/>
        <v>939</v>
      </c>
      <c r="D11" s="7">
        <v>709</v>
      </c>
      <c r="E11" s="7">
        <v>230</v>
      </c>
      <c r="F11" s="7">
        <f t="shared" si="2"/>
        <v>1484</v>
      </c>
      <c r="G11" s="7">
        <v>787</v>
      </c>
      <c r="H11" s="7">
        <v>697</v>
      </c>
      <c r="I11" s="3"/>
      <c r="L11" s="3"/>
    </row>
    <row r="12" spans="1:15" ht="30" customHeight="1" x14ac:dyDescent="0.25">
      <c r="A12" s="14" t="s">
        <v>12</v>
      </c>
      <c r="B12" s="20">
        <f t="shared" si="0"/>
        <v>3972</v>
      </c>
      <c r="C12" s="25">
        <f t="shared" si="1"/>
        <v>1556</v>
      </c>
      <c r="D12" s="7">
        <v>1150</v>
      </c>
      <c r="E12" s="7">
        <v>406</v>
      </c>
      <c r="F12" s="7">
        <f t="shared" si="2"/>
        <v>2416</v>
      </c>
      <c r="G12" s="7">
        <v>1257</v>
      </c>
      <c r="H12" s="7">
        <v>1159</v>
      </c>
      <c r="I12" s="3"/>
      <c r="L12" s="3"/>
    </row>
    <row r="13" spans="1:15" ht="30" customHeight="1" x14ac:dyDescent="0.25">
      <c r="A13" s="14" t="s">
        <v>13</v>
      </c>
      <c r="B13" s="20">
        <f t="shared" si="0"/>
        <v>4957</v>
      </c>
      <c r="C13" s="25">
        <f t="shared" si="1"/>
        <v>1802</v>
      </c>
      <c r="D13" s="7">
        <v>1361</v>
      </c>
      <c r="E13" s="7">
        <v>441</v>
      </c>
      <c r="F13" s="7">
        <f t="shared" si="2"/>
        <v>3155</v>
      </c>
      <c r="G13" s="7">
        <v>1516</v>
      </c>
      <c r="H13" s="7">
        <v>1639</v>
      </c>
      <c r="I13" s="3"/>
      <c r="J13" s="4"/>
      <c r="L13" s="3"/>
    </row>
    <row r="14" spans="1:15" ht="30" customHeight="1" x14ac:dyDescent="0.25">
      <c r="A14" s="14" t="s">
        <v>14</v>
      </c>
      <c r="B14" s="20">
        <f t="shared" si="0"/>
        <v>3406</v>
      </c>
      <c r="C14" s="25">
        <f t="shared" si="1"/>
        <v>1280</v>
      </c>
      <c r="D14" s="7">
        <v>921</v>
      </c>
      <c r="E14" s="7">
        <v>359</v>
      </c>
      <c r="F14" s="7">
        <f t="shared" si="2"/>
        <v>2126</v>
      </c>
      <c r="G14" s="7">
        <v>1058</v>
      </c>
      <c r="H14" s="7">
        <v>1068</v>
      </c>
      <c r="I14" s="3"/>
      <c r="L14" s="3"/>
    </row>
    <row r="15" spans="1:15" ht="30" customHeight="1" x14ac:dyDescent="0.25">
      <c r="A15" s="14" t="s">
        <v>15</v>
      </c>
      <c r="B15" s="20">
        <f t="shared" si="0"/>
        <v>5653</v>
      </c>
      <c r="C15" s="25">
        <f t="shared" si="1"/>
        <v>2124</v>
      </c>
      <c r="D15" s="7">
        <v>1549</v>
      </c>
      <c r="E15" s="7">
        <v>575</v>
      </c>
      <c r="F15" s="7">
        <f t="shared" si="2"/>
        <v>3529</v>
      </c>
      <c r="G15" s="7">
        <v>1674</v>
      </c>
      <c r="H15" s="7">
        <v>1855</v>
      </c>
      <c r="I15" s="3"/>
      <c r="L15" s="3"/>
    </row>
    <row r="16" spans="1:15" ht="30" customHeight="1" x14ac:dyDescent="0.25">
      <c r="A16" s="14" t="s">
        <v>16</v>
      </c>
      <c r="B16" s="20">
        <f t="shared" si="0"/>
        <v>1706</v>
      </c>
      <c r="C16" s="25">
        <f t="shared" si="1"/>
        <v>678</v>
      </c>
      <c r="D16" s="7">
        <v>553</v>
      </c>
      <c r="E16" s="7">
        <v>125</v>
      </c>
      <c r="F16" s="7">
        <f t="shared" si="2"/>
        <v>1028</v>
      </c>
      <c r="G16" s="7">
        <v>581</v>
      </c>
      <c r="H16" s="7">
        <v>447</v>
      </c>
      <c r="I16" s="3"/>
      <c r="J16" s="4"/>
      <c r="L16" s="3"/>
    </row>
    <row r="17" spans="1:12" ht="30" customHeight="1" x14ac:dyDescent="0.25">
      <c r="A17" s="14" t="s">
        <v>17</v>
      </c>
      <c r="B17" s="20">
        <f t="shared" si="0"/>
        <v>2003</v>
      </c>
      <c r="C17" s="25">
        <f t="shared" si="1"/>
        <v>822</v>
      </c>
      <c r="D17" s="7">
        <v>625</v>
      </c>
      <c r="E17" s="7">
        <v>197</v>
      </c>
      <c r="F17" s="7">
        <f t="shared" si="2"/>
        <v>1181</v>
      </c>
      <c r="G17" s="7">
        <v>629</v>
      </c>
      <c r="H17" s="7">
        <v>552</v>
      </c>
      <c r="I17" s="3"/>
      <c r="L17" s="3"/>
    </row>
    <row r="18" spans="1:12" ht="30" customHeight="1" x14ac:dyDescent="0.25">
      <c r="A18" s="15" t="s">
        <v>18</v>
      </c>
      <c r="B18" s="21">
        <f t="shared" si="0"/>
        <v>383</v>
      </c>
      <c r="C18" s="26">
        <f>D18+E18</f>
        <v>181</v>
      </c>
      <c r="D18" s="11">
        <v>149</v>
      </c>
      <c r="E18" s="11">
        <v>32</v>
      </c>
      <c r="F18" s="11">
        <f>G18+H18</f>
        <v>202</v>
      </c>
      <c r="G18" s="11">
        <v>96</v>
      </c>
      <c r="H18" s="11">
        <v>106</v>
      </c>
      <c r="I18" s="3"/>
      <c r="K18" s="12"/>
      <c r="L18" s="3"/>
    </row>
    <row r="19" spans="1:12" ht="25.15" customHeight="1" x14ac:dyDescent="0.25">
      <c r="A19" s="1" t="s">
        <v>20</v>
      </c>
      <c r="B19" s="1"/>
      <c r="C19" s="1"/>
      <c r="D19" s="1"/>
      <c r="E19" s="1"/>
      <c r="F19" s="1"/>
      <c r="G19" s="1"/>
      <c r="I19" s="3"/>
      <c r="J19" s="4"/>
      <c r="L19" s="3"/>
    </row>
    <row r="20" spans="1:12" ht="25.15" customHeight="1" x14ac:dyDescent="0.25">
      <c r="A20" s="1" t="s">
        <v>24</v>
      </c>
      <c r="B20" s="1"/>
      <c r="C20" s="1"/>
      <c r="D20" s="1"/>
      <c r="E20" s="1"/>
      <c r="F20" s="1"/>
      <c r="G20" s="1"/>
      <c r="I20" s="3"/>
      <c r="L20" s="3"/>
    </row>
    <row r="21" spans="1:12" ht="25.15" customHeight="1" x14ac:dyDescent="0.25">
      <c r="A21" s="45" t="s">
        <v>28</v>
      </c>
      <c r="B21" s="45"/>
      <c r="C21" s="45"/>
      <c r="D21" s="45"/>
      <c r="E21" s="45"/>
      <c r="F21" s="45"/>
      <c r="G21" s="45"/>
      <c r="H21" s="45"/>
      <c r="I21" s="3"/>
      <c r="L21" s="3"/>
    </row>
    <row r="22" spans="1:12" ht="25.15" customHeight="1" x14ac:dyDescent="0.25">
      <c r="A22" s="1" t="s">
        <v>32</v>
      </c>
      <c r="B22" s="1"/>
      <c r="C22" s="1"/>
      <c r="D22" s="1"/>
      <c r="E22" s="1"/>
      <c r="F22" s="1"/>
      <c r="G22" s="1"/>
      <c r="H22" s="1"/>
      <c r="I22" s="3"/>
      <c r="L22" s="3"/>
    </row>
    <row r="23" spans="1:12" ht="25.15" customHeight="1" x14ac:dyDescent="0.25">
      <c r="A23" s="23" t="s">
        <v>29</v>
      </c>
      <c r="B23" s="23"/>
      <c r="F23" t="s">
        <v>25</v>
      </c>
      <c r="I23" s="3"/>
      <c r="L23" s="3"/>
    </row>
    <row r="24" spans="1:12" x14ac:dyDescent="0.25">
      <c r="I24" s="3"/>
      <c r="J24" s="4"/>
      <c r="L24" s="3"/>
    </row>
    <row r="25" spans="1:12" x14ac:dyDescent="0.25">
      <c r="I25" s="3"/>
      <c r="L25" s="3"/>
    </row>
    <row r="26" spans="1:12" x14ac:dyDescent="0.25">
      <c r="I26" s="3"/>
      <c r="L26" s="3"/>
    </row>
    <row r="27" spans="1:12" x14ac:dyDescent="0.25">
      <c r="I27" s="3"/>
      <c r="J27" s="4"/>
      <c r="L27" s="3"/>
    </row>
    <row r="28" spans="1:12" x14ac:dyDescent="0.25">
      <c r="I28" s="3"/>
      <c r="L28" s="3"/>
    </row>
    <row r="29" spans="1:12" x14ac:dyDescent="0.25">
      <c r="I29" s="3"/>
      <c r="L29" s="3"/>
    </row>
    <row r="30" spans="1:12" x14ac:dyDescent="0.25">
      <c r="I30" s="3"/>
      <c r="J30" s="4"/>
      <c r="L30" s="3"/>
    </row>
    <row r="31" spans="1:12" x14ac:dyDescent="0.25">
      <c r="I31" s="3"/>
      <c r="K31" s="13"/>
      <c r="L31" s="3"/>
    </row>
    <row r="32" spans="1:12" x14ac:dyDescent="0.25">
      <c r="I32" s="3"/>
      <c r="K32" s="3"/>
      <c r="L32" s="3"/>
    </row>
    <row r="33" spans="9:12" x14ac:dyDescent="0.25">
      <c r="I33" s="3"/>
      <c r="J33" s="4"/>
      <c r="K33" s="3"/>
      <c r="L33" s="3"/>
    </row>
    <row r="34" spans="9:12" x14ac:dyDescent="0.25">
      <c r="I34" s="3"/>
      <c r="K34" s="3"/>
      <c r="L34" s="3"/>
    </row>
    <row r="35" spans="9:12" x14ac:dyDescent="0.25">
      <c r="I35" s="3"/>
      <c r="K35" s="3"/>
      <c r="L35" s="3"/>
    </row>
    <row r="36" spans="9:12" x14ac:dyDescent="0.25">
      <c r="I36" s="3"/>
      <c r="K36" s="3"/>
      <c r="L36" s="3"/>
    </row>
    <row r="37" spans="9:12" x14ac:dyDescent="0.25">
      <c r="I37" s="3"/>
      <c r="K37" s="3"/>
      <c r="L37" s="3"/>
    </row>
    <row r="38" spans="9:12" x14ac:dyDescent="0.25">
      <c r="I38" s="4"/>
      <c r="K38" s="3"/>
      <c r="L38" s="3"/>
    </row>
    <row r="39" spans="9:12" x14ac:dyDescent="0.25">
      <c r="I39" s="4"/>
      <c r="K39" s="3"/>
      <c r="L39" s="3"/>
    </row>
    <row r="40" spans="9:12" x14ac:dyDescent="0.25">
      <c r="I40" s="3"/>
      <c r="J40" s="13"/>
      <c r="K40" s="3"/>
      <c r="L40" s="3"/>
    </row>
  </sheetData>
  <mergeCells count="7">
    <mergeCell ref="A21:H21"/>
    <mergeCell ref="A1:H1"/>
    <mergeCell ref="A3:A4"/>
    <mergeCell ref="C3:E3"/>
    <mergeCell ref="F3:H3"/>
    <mergeCell ref="D2:F2"/>
    <mergeCell ref="B3:B4"/>
  </mergeCells>
  <phoneticPr fontId="2" type="noConversion"/>
  <printOptions horizontalCentered="1"/>
  <pageMargins left="0.39370078740157483" right="0.39370078740157483" top="0.94488188976377963" bottom="0.94488188976377963" header="0.31496062992125984" footer="0.31496062992125984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15E6F-1C1E-48C7-B602-198BBDDB9E8B}">
  <dimension ref="A1:O40"/>
  <sheetViews>
    <sheetView zoomScaleNormal="100" workbookViewId="0">
      <selection activeCell="J10" sqref="J10"/>
    </sheetView>
  </sheetViews>
  <sheetFormatPr defaultRowHeight="16.5" x14ac:dyDescent="0.25"/>
  <cols>
    <col min="1" max="8" width="11.75" customWidth="1"/>
    <col min="9" max="9" width="8.875" bestFit="1" customWidth="1"/>
  </cols>
  <sheetData>
    <row r="1" spans="1:15" s="31" customFormat="1" ht="49.9" customHeight="1" x14ac:dyDescent="0.25">
      <c r="A1" s="51" t="s">
        <v>26</v>
      </c>
      <c r="B1" s="51"/>
      <c r="C1" s="51"/>
      <c r="D1" s="51"/>
      <c r="E1" s="51"/>
      <c r="F1" s="51"/>
      <c r="G1" s="51"/>
      <c r="H1" s="51"/>
    </row>
    <row r="2" spans="1:15" ht="30" customHeight="1" x14ac:dyDescent="0.25">
      <c r="A2" s="1"/>
      <c r="B2" s="1"/>
      <c r="C2" s="1"/>
      <c r="D2" s="55" t="s">
        <v>33</v>
      </c>
      <c r="E2" s="52"/>
      <c r="F2" s="52"/>
      <c r="G2" s="1"/>
      <c r="H2" s="22" t="s">
        <v>22</v>
      </c>
    </row>
    <row r="3" spans="1:15" ht="30" customHeight="1" x14ac:dyDescent="0.25">
      <c r="A3" s="49" t="s">
        <v>5</v>
      </c>
      <c r="B3" s="53" t="s">
        <v>21</v>
      </c>
      <c r="C3" s="46" t="s">
        <v>0</v>
      </c>
      <c r="D3" s="47"/>
      <c r="E3" s="48"/>
      <c r="F3" s="46" t="s">
        <v>1</v>
      </c>
      <c r="G3" s="47"/>
      <c r="H3" s="47"/>
      <c r="I3" s="2"/>
      <c r="J3" s="3"/>
      <c r="K3" s="3"/>
      <c r="L3" s="3"/>
    </row>
    <row r="4" spans="1:15" ht="30" customHeight="1" x14ac:dyDescent="0.25">
      <c r="A4" s="50"/>
      <c r="B4" s="54"/>
      <c r="C4" s="18" t="s">
        <v>19</v>
      </c>
      <c r="D4" s="34" t="s">
        <v>2</v>
      </c>
      <c r="E4" s="33" t="s">
        <v>3</v>
      </c>
      <c r="F4" s="18" t="s">
        <v>19</v>
      </c>
      <c r="G4" s="33" t="s">
        <v>2</v>
      </c>
      <c r="H4" s="33" t="s">
        <v>3</v>
      </c>
      <c r="I4" s="3"/>
      <c r="J4" s="3"/>
      <c r="K4" s="3"/>
      <c r="L4" s="3"/>
    </row>
    <row r="5" spans="1:15" ht="30" customHeight="1" x14ac:dyDescent="0.25">
      <c r="A5" s="35" t="s">
        <v>21</v>
      </c>
      <c r="B5" s="27">
        <f>C5+F5</f>
        <v>54782</v>
      </c>
      <c r="C5" s="24">
        <f>D5+E5</f>
        <v>20969</v>
      </c>
      <c r="D5" s="19">
        <f>SUM(D6:D18)</f>
        <v>15243</v>
      </c>
      <c r="E5" s="19">
        <f>SUM(E6:E18)</f>
        <v>5726</v>
      </c>
      <c r="F5" s="19">
        <f>G5+H5</f>
        <v>33813</v>
      </c>
      <c r="G5" s="19">
        <f>SUM(G6:G18)</f>
        <v>16625</v>
      </c>
      <c r="H5" s="19">
        <f>SUM(H6:H18)</f>
        <v>17188</v>
      </c>
      <c r="I5" s="6"/>
      <c r="L5" s="3"/>
    </row>
    <row r="6" spans="1:15" ht="30" customHeight="1" x14ac:dyDescent="0.25">
      <c r="A6" s="14" t="s">
        <v>6</v>
      </c>
      <c r="B6" s="20">
        <f t="shared" ref="B6:B18" si="0">C6+F6</f>
        <v>9537</v>
      </c>
      <c r="C6" s="25">
        <f>D6+E6</f>
        <v>3680</v>
      </c>
      <c r="D6" s="7">
        <v>2616</v>
      </c>
      <c r="E6" s="7">
        <v>1064</v>
      </c>
      <c r="F6" s="7">
        <f>G6+H6</f>
        <v>5857</v>
      </c>
      <c r="G6" s="7">
        <v>2732</v>
      </c>
      <c r="H6" s="7">
        <v>3125</v>
      </c>
      <c r="I6" s="6"/>
      <c r="L6" s="3"/>
    </row>
    <row r="7" spans="1:15" ht="30" customHeight="1" x14ac:dyDescent="0.25">
      <c r="A7" s="14" t="s">
        <v>7</v>
      </c>
      <c r="B7" s="20">
        <f t="shared" si="0"/>
        <v>9698</v>
      </c>
      <c r="C7" s="25">
        <f t="shared" ref="C7:C17" si="1">D7+E7</f>
        <v>3593</v>
      </c>
      <c r="D7" s="7">
        <v>2583</v>
      </c>
      <c r="E7" s="7">
        <v>1010</v>
      </c>
      <c r="F7" s="7">
        <f t="shared" ref="F7:F17" si="2">G7+H7</f>
        <v>6105</v>
      </c>
      <c r="G7" s="7">
        <v>2984</v>
      </c>
      <c r="H7" s="7">
        <v>3121</v>
      </c>
      <c r="I7" s="8"/>
      <c r="J7" s="4"/>
      <c r="L7" s="3"/>
    </row>
    <row r="8" spans="1:15" ht="30" customHeight="1" x14ac:dyDescent="0.25">
      <c r="A8" s="14" t="s">
        <v>8</v>
      </c>
      <c r="B8" s="20">
        <f t="shared" si="0"/>
        <v>2790</v>
      </c>
      <c r="C8" s="25">
        <f t="shared" si="1"/>
        <v>1050</v>
      </c>
      <c r="D8" s="7">
        <v>788</v>
      </c>
      <c r="E8" s="7">
        <v>262</v>
      </c>
      <c r="F8" s="7">
        <f t="shared" si="2"/>
        <v>1740</v>
      </c>
      <c r="G8" s="7">
        <v>869</v>
      </c>
      <c r="H8" s="7">
        <v>871</v>
      </c>
      <c r="I8" s="3"/>
      <c r="L8" s="3"/>
    </row>
    <row r="9" spans="1:15" ht="30" customHeight="1" x14ac:dyDescent="0.25">
      <c r="A9" s="14" t="s">
        <v>9</v>
      </c>
      <c r="B9" s="20">
        <f t="shared" si="0"/>
        <v>4630</v>
      </c>
      <c r="C9" s="25">
        <f t="shared" si="1"/>
        <v>1800</v>
      </c>
      <c r="D9" s="7">
        <v>1257</v>
      </c>
      <c r="E9" s="7">
        <v>543</v>
      </c>
      <c r="F9" s="7">
        <f t="shared" si="2"/>
        <v>2830</v>
      </c>
      <c r="G9" s="7">
        <v>1480</v>
      </c>
      <c r="H9" s="7">
        <v>1350</v>
      </c>
      <c r="I9" s="3"/>
      <c r="J9" s="9"/>
      <c r="K9" s="9"/>
      <c r="L9" s="3"/>
      <c r="N9" s="9"/>
      <c r="O9" s="9"/>
    </row>
    <row r="10" spans="1:15" ht="30" customHeight="1" x14ac:dyDescent="0.25">
      <c r="A10" s="14" t="s">
        <v>10</v>
      </c>
      <c r="B10" s="20">
        <f t="shared" si="0"/>
        <v>3742</v>
      </c>
      <c r="C10" s="25">
        <f t="shared" si="1"/>
        <v>1439</v>
      </c>
      <c r="D10" s="7">
        <v>1014</v>
      </c>
      <c r="E10" s="7">
        <v>425</v>
      </c>
      <c r="F10" s="7">
        <f t="shared" si="2"/>
        <v>2303</v>
      </c>
      <c r="G10" s="7">
        <v>1093</v>
      </c>
      <c r="H10" s="7">
        <v>1210</v>
      </c>
      <c r="I10" s="3"/>
      <c r="J10" s="10"/>
      <c r="K10" s="10"/>
      <c r="L10" s="3"/>
      <c r="N10" s="10"/>
      <c r="O10" s="10"/>
    </row>
    <row r="11" spans="1:15" ht="30" customHeight="1" x14ac:dyDescent="0.25">
      <c r="A11" s="14" t="s">
        <v>11</v>
      </c>
      <c r="B11" s="20">
        <f t="shared" si="0"/>
        <v>2394</v>
      </c>
      <c r="C11" s="25">
        <f t="shared" si="1"/>
        <v>944</v>
      </c>
      <c r="D11" s="7">
        <v>713</v>
      </c>
      <c r="E11" s="7">
        <v>231</v>
      </c>
      <c r="F11" s="7">
        <f t="shared" si="2"/>
        <v>1450</v>
      </c>
      <c r="G11" s="7">
        <v>742</v>
      </c>
      <c r="H11" s="7">
        <v>708</v>
      </c>
      <c r="I11" s="3"/>
      <c r="L11" s="3"/>
    </row>
    <row r="12" spans="1:15" ht="30" customHeight="1" x14ac:dyDescent="0.25">
      <c r="A12" s="14" t="s">
        <v>12</v>
      </c>
      <c r="B12" s="20">
        <f t="shared" si="0"/>
        <v>3984</v>
      </c>
      <c r="C12" s="25">
        <f t="shared" si="1"/>
        <v>1555</v>
      </c>
      <c r="D12" s="7">
        <v>1142</v>
      </c>
      <c r="E12" s="7">
        <v>413</v>
      </c>
      <c r="F12" s="7">
        <f t="shared" si="2"/>
        <v>2429</v>
      </c>
      <c r="G12" s="7">
        <v>1252</v>
      </c>
      <c r="H12" s="7">
        <v>1177</v>
      </c>
      <c r="I12" s="3"/>
      <c r="L12" s="3"/>
    </row>
    <row r="13" spans="1:15" ht="30" customHeight="1" x14ac:dyDescent="0.25">
      <c r="A13" s="14" t="s">
        <v>13</v>
      </c>
      <c r="B13" s="20">
        <f t="shared" si="0"/>
        <v>4973</v>
      </c>
      <c r="C13" s="25">
        <f t="shared" si="1"/>
        <v>1829</v>
      </c>
      <c r="D13" s="7">
        <v>1363</v>
      </c>
      <c r="E13" s="7">
        <v>466</v>
      </c>
      <c r="F13" s="7">
        <f t="shared" si="2"/>
        <v>3144</v>
      </c>
      <c r="G13" s="7">
        <v>1524</v>
      </c>
      <c r="H13" s="7">
        <v>1620</v>
      </c>
      <c r="I13" s="3"/>
      <c r="J13" s="4"/>
      <c r="L13" s="3"/>
    </row>
    <row r="14" spans="1:15" ht="30" customHeight="1" x14ac:dyDescent="0.25">
      <c r="A14" s="14" t="s">
        <v>14</v>
      </c>
      <c r="B14" s="20">
        <f t="shared" si="0"/>
        <v>3395</v>
      </c>
      <c r="C14" s="25">
        <f t="shared" si="1"/>
        <v>1297</v>
      </c>
      <c r="D14" s="7">
        <v>923</v>
      </c>
      <c r="E14" s="7">
        <v>374</v>
      </c>
      <c r="F14" s="7">
        <f t="shared" si="2"/>
        <v>2098</v>
      </c>
      <c r="G14" s="7">
        <v>1026</v>
      </c>
      <c r="H14" s="7">
        <v>1072</v>
      </c>
      <c r="I14" s="3"/>
      <c r="L14" s="3"/>
    </row>
    <row r="15" spans="1:15" ht="30" customHeight="1" x14ac:dyDescent="0.25">
      <c r="A15" s="14" t="s">
        <v>15</v>
      </c>
      <c r="B15" s="20">
        <f t="shared" si="0"/>
        <v>5559</v>
      </c>
      <c r="C15" s="25">
        <f t="shared" si="1"/>
        <v>2109</v>
      </c>
      <c r="D15" s="7">
        <v>1529</v>
      </c>
      <c r="E15" s="7">
        <v>580</v>
      </c>
      <c r="F15" s="7">
        <f t="shared" si="2"/>
        <v>3450</v>
      </c>
      <c r="G15" s="7">
        <v>1635</v>
      </c>
      <c r="H15" s="7">
        <v>1815</v>
      </c>
      <c r="I15" s="3"/>
      <c r="L15" s="3"/>
    </row>
    <row r="16" spans="1:15" ht="30" customHeight="1" x14ac:dyDescent="0.25">
      <c r="A16" s="14" t="s">
        <v>16</v>
      </c>
      <c r="B16" s="20">
        <f t="shared" si="0"/>
        <v>1667</v>
      </c>
      <c r="C16" s="25">
        <f t="shared" si="1"/>
        <v>678</v>
      </c>
      <c r="D16" s="7">
        <v>550</v>
      </c>
      <c r="E16" s="7">
        <v>128</v>
      </c>
      <c r="F16" s="7">
        <f t="shared" si="2"/>
        <v>989</v>
      </c>
      <c r="G16" s="7">
        <v>548</v>
      </c>
      <c r="H16" s="7">
        <v>441</v>
      </c>
      <c r="I16" s="3"/>
      <c r="J16" s="4"/>
      <c r="L16" s="3"/>
    </row>
    <row r="17" spans="1:12" ht="30" customHeight="1" x14ac:dyDescent="0.25">
      <c r="A17" s="14" t="s">
        <v>17</v>
      </c>
      <c r="B17" s="20">
        <f t="shared" si="0"/>
        <v>2031</v>
      </c>
      <c r="C17" s="25">
        <f t="shared" si="1"/>
        <v>824</v>
      </c>
      <c r="D17" s="7">
        <v>624</v>
      </c>
      <c r="E17" s="7">
        <v>200</v>
      </c>
      <c r="F17" s="7">
        <f t="shared" si="2"/>
        <v>1207</v>
      </c>
      <c r="G17" s="7">
        <v>637</v>
      </c>
      <c r="H17" s="7">
        <v>570</v>
      </c>
      <c r="I17" s="3"/>
      <c r="L17" s="3"/>
    </row>
    <row r="18" spans="1:12" ht="30" customHeight="1" x14ac:dyDescent="0.25">
      <c r="A18" s="15" t="s">
        <v>18</v>
      </c>
      <c r="B18" s="21">
        <f t="shared" si="0"/>
        <v>382</v>
      </c>
      <c r="C18" s="26">
        <f>D18+E18</f>
        <v>171</v>
      </c>
      <c r="D18" s="11">
        <v>141</v>
      </c>
      <c r="E18" s="11">
        <v>30</v>
      </c>
      <c r="F18" s="11">
        <f>G18+H18</f>
        <v>211</v>
      </c>
      <c r="G18" s="11">
        <v>103</v>
      </c>
      <c r="H18" s="11">
        <v>108</v>
      </c>
      <c r="I18" s="3"/>
      <c r="K18" s="12"/>
      <c r="L18" s="3"/>
    </row>
    <row r="19" spans="1:12" ht="25.15" customHeight="1" x14ac:dyDescent="0.25">
      <c r="A19" s="1" t="s">
        <v>20</v>
      </c>
      <c r="B19" s="1"/>
      <c r="C19" s="1"/>
      <c r="D19" s="1"/>
      <c r="E19" s="1"/>
      <c r="F19" s="1"/>
      <c r="G19" s="1"/>
      <c r="I19" s="3"/>
      <c r="J19" s="4"/>
      <c r="L19" s="3"/>
    </row>
    <row r="20" spans="1:12" ht="25.15" customHeight="1" x14ac:dyDescent="0.25">
      <c r="A20" s="1" t="s">
        <v>24</v>
      </c>
      <c r="B20" s="1"/>
      <c r="C20" s="1"/>
      <c r="D20" s="1"/>
      <c r="E20" s="1"/>
      <c r="F20" s="1"/>
      <c r="G20" s="1"/>
      <c r="I20" s="3"/>
      <c r="L20" s="3"/>
    </row>
    <row r="21" spans="1:12" ht="25.15" customHeight="1" x14ac:dyDescent="0.25">
      <c r="A21" s="45" t="s">
        <v>28</v>
      </c>
      <c r="B21" s="45"/>
      <c r="C21" s="45"/>
      <c r="D21" s="45"/>
      <c r="E21" s="45"/>
      <c r="F21" s="45"/>
      <c r="G21" s="45"/>
      <c r="H21" s="45"/>
      <c r="I21" s="3"/>
      <c r="L21" s="3"/>
    </row>
    <row r="22" spans="1:12" ht="25.15" customHeight="1" x14ac:dyDescent="0.25">
      <c r="A22" s="1" t="s">
        <v>32</v>
      </c>
      <c r="B22" s="1"/>
      <c r="C22" s="1"/>
      <c r="D22" s="1"/>
      <c r="E22" s="1"/>
      <c r="F22" s="1"/>
      <c r="G22" s="1"/>
      <c r="H22" s="1"/>
      <c r="I22" s="3"/>
      <c r="L22" s="3"/>
    </row>
    <row r="23" spans="1:12" ht="25.15" customHeight="1" x14ac:dyDescent="0.25">
      <c r="A23" s="23" t="s">
        <v>29</v>
      </c>
      <c r="B23" s="23"/>
      <c r="F23" t="s">
        <v>25</v>
      </c>
      <c r="I23" s="3"/>
      <c r="L23" s="3"/>
    </row>
    <row r="24" spans="1:12" x14ac:dyDescent="0.25">
      <c r="I24" s="3"/>
      <c r="J24" s="4"/>
      <c r="L24" s="3"/>
    </row>
    <row r="25" spans="1:12" x14ac:dyDescent="0.25">
      <c r="I25" s="3"/>
      <c r="L25" s="3"/>
    </row>
    <row r="26" spans="1:12" x14ac:dyDescent="0.25">
      <c r="I26" s="3"/>
      <c r="L26" s="3"/>
    </row>
    <row r="27" spans="1:12" x14ac:dyDescent="0.25">
      <c r="I27" s="3"/>
      <c r="J27" s="4"/>
      <c r="L27" s="3"/>
    </row>
    <row r="28" spans="1:12" x14ac:dyDescent="0.25">
      <c r="I28" s="3"/>
      <c r="L28" s="3"/>
    </row>
    <row r="29" spans="1:12" x14ac:dyDescent="0.25">
      <c r="I29" s="3"/>
      <c r="L29" s="3"/>
    </row>
    <row r="30" spans="1:12" x14ac:dyDescent="0.25">
      <c r="I30" s="3"/>
      <c r="J30" s="4"/>
      <c r="L30" s="3"/>
    </row>
    <row r="31" spans="1:12" x14ac:dyDescent="0.25">
      <c r="I31" s="3"/>
      <c r="K31" s="13"/>
      <c r="L31" s="3"/>
    </row>
    <row r="32" spans="1:12" x14ac:dyDescent="0.25">
      <c r="I32" s="3"/>
      <c r="K32" s="3"/>
      <c r="L32" s="3"/>
    </row>
    <row r="33" spans="9:12" x14ac:dyDescent="0.25">
      <c r="I33" s="3"/>
      <c r="J33" s="4"/>
      <c r="K33" s="3"/>
      <c r="L33" s="3"/>
    </row>
    <row r="34" spans="9:12" x14ac:dyDescent="0.25">
      <c r="I34" s="3"/>
      <c r="K34" s="3"/>
      <c r="L34" s="3"/>
    </row>
    <row r="35" spans="9:12" x14ac:dyDescent="0.25">
      <c r="I35" s="3"/>
      <c r="K35" s="3"/>
      <c r="L35" s="3"/>
    </row>
    <row r="36" spans="9:12" x14ac:dyDescent="0.25">
      <c r="I36" s="3"/>
      <c r="K36" s="3"/>
      <c r="L36" s="3"/>
    </row>
    <row r="37" spans="9:12" x14ac:dyDescent="0.25">
      <c r="I37" s="3"/>
      <c r="K37" s="3"/>
      <c r="L37" s="3"/>
    </row>
    <row r="38" spans="9:12" x14ac:dyDescent="0.25">
      <c r="I38" s="4"/>
      <c r="K38" s="3"/>
      <c r="L38" s="3"/>
    </row>
    <row r="39" spans="9:12" x14ac:dyDescent="0.25">
      <c r="I39" s="4"/>
      <c r="K39" s="3"/>
      <c r="L39" s="3"/>
    </row>
    <row r="40" spans="9:12" x14ac:dyDescent="0.25">
      <c r="I40" s="3"/>
      <c r="J40" s="13"/>
      <c r="K40" s="3"/>
      <c r="L40" s="3"/>
    </row>
  </sheetData>
  <mergeCells count="7">
    <mergeCell ref="A21:H21"/>
    <mergeCell ref="A1:H1"/>
    <mergeCell ref="D2:F2"/>
    <mergeCell ref="A3:A4"/>
    <mergeCell ref="B3:B4"/>
    <mergeCell ref="C3:E3"/>
    <mergeCell ref="F3:H3"/>
  </mergeCells>
  <phoneticPr fontId="2" type="noConversion"/>
  <printOptions horizontalCentered="1"/>
  <pageMargins left="0.39370078740157483" right="0.39370078740157483" top="0.94488188976377963" bottom="0.94488188976377963" header="0.31496062992125984" footer="0.31496062992125984"/>
  <pageSetup paperSize="9" scale="9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88C91-0B21-4C27-AD6A-36016F452CED}">
  <dimension ref="A1:O40"/>
  <sheetViews>
    <sheetView topLeftCell="A2" zoomScaleNormal="100" workbookViewId="0">
      <selection activeCell="J8" sqref="J8"/>
    </sheetView>
  </sheetViews>
  <sheetFormatPr defaultRowHeight="16.5" x14ac:dyDescent="0.25"/>
  <cols>
    <col min="1" max="8" width="11.75" customWidth="1"/>
    <col min="9" max="9" width="8.875" bestFit="1" customWidth="1"/>
  </cols>
  <sheetData>
    <row r="1" spans="1:15" s="31" customFormat="1" ht="49.9" customHeight="1" x14ac:dyDescent="0.25">
      <c r="A1" s="51" t="s">
        <v>26</v>
      </c>
      <c r="B1" s="51"/>
      <c r="C1" s="51"/>
      <c r="D1" s="51"/>
      <c r="E1" s="51"/>
      <c r="F1" s="51"/>
      <c r="G1" s="51"/>
      <c r="H1" s="51"/>
    </row>
    <row r="2" spans="1:15" ht="30" customHeight="1" x14ac:dyDescent="0.25">
      <c r="A2" s="1"/>
      <c r="B2" s="1"/>
      <c r="C2" s="1"/>
      <c r="D2" s="55" t="s">
        <v>34</v>
      </c>
      <c r="E2" s="52"/>
      <c r="F2" s="52"/>
      <c r="G2" s="1"/>
      <c r="H2" s="22" t="s">
        <v>22</v>
      </c>
    </row>
    <row r="3" spans="1:15" ht="30" customHeight="1" x14ac:dyDescent="0.25">
      <c r="A3" s="49" t="s">
        <v>5</v>
      </c>
      <c r="B3" s="53" t="s">
        <v>21</v>
      </c>
      <c r="C3" s="46" t="s">
        <v>0</v>
      </c>
      <c r="D3" s="47"/>
      <c r="E3" s="48"/>
      <c r="F3" s="46" t="s">
        <v>1</v>
      </c>
      <c r="G3" s="47"/>
      <c r="H3" s="47"/>
      <c r="I3" s="2"/>
      <c r="J3" s="3"/>
      <c r="K3" s="3"/>
      <c r="L3" s="3"/>
    </row>
    <row r="4" spans="1:15" ht="30" customHeight="1" x14ac:dyDescent="0.25">
      <c r="A4" s="50"/>
      <c r="B4" s="54"/>
      <c r="C4" s="18" t="s">
        <v>19</v>
      </c>
      <c r="D4" s="37" t="s">
        <v>2</v>
      </c>
      <c r="E4" s="36" t="s">
        <v>3</v>
      </c>
      <c r="F4" s="18" t="s">
        <v>19</v>
      </c>
      <c r="G4" s="36" t="s">
        <v>2</v>
      </c>
      <c r="H4" s="36" t="s">
        <v>3</v>
      </c>
      <c r="I4" s="3"/>
      <c r="J4" s="3"/>
      <c r="K4" s="3"/>
      <c r="L4" s="3"/>
    </row>
    <row r="5" spans="1:15" ht="30" customHeight="1" x14ac:dyDescent="0.25">
      <c r="A5" s="38" t="s">
        <v>21</v>
      </c>
      <c r="B5" s="27">
        <f>C5+F5</f>
        <v>56264</v>
      </c>
      <c r="C5" s="24">
        <f>D5+E5</f>
        <v>21331</v>
      </c>
      <c r="D5" s="19">
        <f>SUM(D6:D18)</f>
        <v>15424</v>
      </c>
      <c r="E5" s="19">
        <f>SUM(E6:E18)</f>
        <v>5907</v>
      </c>
      <c r="F5" s="19">
        <f>G5+H5</f>
        <v>34933</v>
      </c>
      <c r="G5" s="19">
        <f>SUM(G6:G18)</f>
        <v>17177</v>
      </c>
      <c r="H5" s="19">
        <f>SUM(H6:H18)</f>
        <v>17756</v>
      </c>
      <c r="I5" s="6"/>
      <c r="L5" s="3"/>
    </row>
    <row r="6" spans="1:15" ht="30" customHeight="1" x14ac:dyDescent="0.25">
      <c r="A6" s="14" t="s">
        <v>6</v>
      </c>
      <c r="B6" s="20">
        <f t="shared" ref="B6:B18" si="0">C6+F6</f>
        <v>9941</v>
      </c>
      <c r="C6" s="25">
        <f>D6+E6</f>
        <v>3789</v>
      </c>
      <c r="D6" s="7">
        <v>2670</v>
      </c>
      <c r="E6" s="7">
        <v>1119</v>
      </c>
      <c r="F6" s="7">
        <f>G6+H6</f>
        <v>6152</v>
      </c>
      <c r="G6" s="7">
        <v>2899</v>
      </c>
      <c r="H6" s="7">
        <v>3253</v>
      </c>
      <c r="I6" s="6"/>
      <c r="L6" s="3"/>
    </row>
    <row r="7" spans="1:15" ht="30" customHeight="1" x14ac:dyDescent="0.25">
      <c r="A7" s="14" t="s">
        <v>7</v>
      </c>
      <c r="B7" s="20">
        <f t="shared" si="0"/>
        <v>9964</v>
      </c>
      <c r="C7" s="25">
        <f t="shared" ref="C7:C17" si="1">D7+E7</f>
        <v>3629</v>
      </c>
      <c r="D7" s="7">
        <v>2580</v>
      </c>
      <c r="E7" s="7">
        <v>1049</v>
      </c>
      <c r="F7" s="7">
        <f t="shared" ref="F7:F17" si="2">G7+H7</f>
        <v>6335</v>
      </c>
      <c r="G7" s="7">
        <v>3116</v>
      </c>
      <c r="H7" s="7">
        <v>3219</v>
      </c>
      <c r="I7" s="8"/>
      <c r="J7" s="4"/>
      <c r="L7" s="3"/>
    </row>
    <row r="8" spans="1:15" ht="30" customHeight="1" x14ac:dyDescent="0.25">
      <c r="A8" s="14" t="s">
        <v>8</v>
      </c>
      <c r="B8" s="20">
        <f t="shared" si="0"/>
        <v>2807</v>
      </c>
      <c r="C8" s="25">
        <f t="shared" si="1"/>
        <v>1059</v>
      </c>
      <c r="D8" s="7">
        <v>790</v>
      </c>
      <c r="E8" s="7">
        <v>269</v>
      </c>
      <c r="F8" s="7">
        <f t="shared" si="2"/>
        <v>1748</v>
      </c>
      <c r="G8" s="7">
        <v>887</v>
      </c>
      <c r="H8" s="7">
        <v>861</v>
      </c>
      <c r="I8" s="3"/>
      <c r="L8" s="3"/>
    </row>
    <row r="9" spans="1:15" ht="30" customHeight="1" x14ac:dyDescent="0.25">
      <c r="A9" s="14" t="s">
        <v>9</v>
      </c>
      <c r="B9" s="20">
        <f t="shared" si="0"/>
        <v>4748</v>
      </c>
      <c r="C9" s="25">
        <f t="shared" si="1"/>
        <v>1858</v>
      </c>
      <c r="D9" s="7">
        <v>1293</v>
      </c>
      <c r="E9" s="7">
        <v>565</v>
      </c>
      <c r="F9" s="7">
        <f t="shared" si="2"/>
        <v>2890</v>
      </c>
      <c r="G9" s="7">
        <v>1499</v>
      </c>
      <c r="H9" s="7">
        <v>1391</v>
      </c>
      <c r="I9" s="3"/>
      <c r="J9" s="9"/>
      <c r="K9" s="9"/>
      <c r="L9" s="3"/>
      <c r="N9" s="9"/>
      <c r="O9" s="9"/>
    </row>
    <row r="10" spans="1:15" ht="30" customHeight="1" x14ac:dyDescent="0.25">
      <c r="A10" s="14" t="s">
        <v>10</v>
      </c>
      <c r="B10" s="20">
        <f t="shared" si="0"/>
        <v>3832</v>
      </c>
      <c r="C10" s="25">
        <f t="shared" si="1"/>
        <v>1464</v>
      </c>
      <c r="D10" s="7">
        <v>1034</v>
      </c>
      <c r="E10" s="7">
        <v>430</v>
      </c>
      <c r="F10" s="7">
        <f t="shared" si="2"/>
        <v>2368</v>
      </c>
      <c r="G10" s="7">
        <v>1126</v>
      </c>
      <c r="H10" s="7">
        <v>1242</v>
      </c>
      <c r="I10" s="3"/>
      <c r="J10" s="10"/>
      <c r="K10" s="10"/>
      <c r="L10" s="3"/>
      <c r="N10" s="10"/>
      <c r="O10" s="10"/>
    </row>
    <row r="11" spans="1:15" ht="30" customHeight="1" x14ac:dyDescent="0.25">
      <c r="A11" s="14" t="s">
        <v>11</v>
      </c>
      <c r="B11" s="20">
        <f t="shared" si="0"/>
        <v>2432</v>
      </c>
      <c r="C11" s="25">
        <f t="shared" si="1"/>
        <v>949</v>
      </c>
      <c r="D11" s="7">
        <v>705</v>
      </c>
      <c r="E11" s="7">
        <v>244</v>
      </c>
      <c r="F11" s="7">
        <f t="shared" si="2"/>
        <v>1483</v>
      </c>
      <c r="G11" s="7">
        <v>750</v>
      </c>
      <c r="H11" s="7">
        <v>733</v>
      </c>
      <c r="I11" s="3"/>
      <c r="L11" s="3"/>
    </row>
    <row r="12" spans="1:15" ht="30" customHeight="1" x14ac:dyDescent="0.25">
      <c r="A12" s="14" t="s">
        <v>12</v>
      </c>
      <c r="B12" s="20">
        <f t="shared" si="0"/>
        <v>4106</v>
      </c>
      <c r="C12" s="25">
        <f t="shared" si="1"/>
        <v>1580</v>
      </c>
      <c r="D12" s="7">
        <v>1170</v>
      </c>
      <c r="E12" s="7">
        <v>410</v>
      </c>
      <c r="F12" s="7">
        <f t="shared" si="2"/>
        <v>2526</v>
      </c>
      <c r="G12" s="7">
        <v>1283</v>
      </c>
      <c r="H12" s="7">
        <v>1243</v>
      </c>
      <c r="I12" s="3"/>
      <c r="L12" s="3"/>
    </row>
    <row r="13" spans="1:15" ht="30" customHeight="1" x14ac:dyDescent="0.25">
      <c r="A13" s="14" t="s">
        <v>13</v>
      </c>
      <c r="B13" s="20">
        <f t="shared" si="0"/>
        <v>5122</v>
      </c>
      <c r="C13" s="25">
        <f t="shared" si="1"/>
        <v>1866</v>
      </c>
      <c r="D13" s="7">
        <v>1389</v>
      </c>
      <c r="E13" s="7">
        <v>477</v>
      </c>
      <c r="F13" s="7">
        <f t="shared" si="2"/>
        <v>3256</v>
      </c>
      <c r="G13" s="7">
        <v>1562</v>
      </c>
      <c r="H13" s="7">
        <v>1694</v>
      </c>
      <c r="I13" s="3"/>
      <c r="J13" s="4"/>
      <c r="L13" s="3"/>
    </row>
    <row r="14" spans="1:15" ht="30" customHeight="1" x14ac:dyDescent="0.25">
      <c r="A14" s="14" t="s">
        <v>14</v>
      </c>
      <c r="B14" s="20">
        <f t="shared" si="0"/>
        <v>3497</v>
      </c>
      <c r="C14" s="25">
        <f t="shared" si="1"/>
        <v>1335</v>
      </c>
      <c r="D14" s="7">
        <v>948</v>
      </c>
      <c r="E14" s="7">
        <v>387</v>
      </c>
      <c r="F14" s="7">
        <f t="shared" si="2"/>
        <v>2162</v>
      </c>
      <c r="G14" s="7">
        <v>1047</v>
      </c>
      <c r="H14" s="7">
        <v>1115</v>
      </c>
      <c r="I14" s="3"/>
      <c r="L14" s="3"/>
    </row>
    <row r="15" spans="1:15" ht="30" customHeight="1" x14ac:dyDescent="0.25">
      <c r="A15" s="14" t="s">
        <v>15</v>
      </c>
      <c r="B15" s="20">
        <f t="shared" si="0"/>
        <v>5683</v>
      </c>
      <c r="C15" s="25">
        <f t="shared" si="1"/>
        <v>2122</v>
      </c>
      <c r="D15" s="7">
        <v>1538</v>
      </c>
      <c r="E15" s="7">
        <v>584</v>
      </c>
      <c r="F15" s="7">
        <f t="shared" si="2"/>
        <v>3561</v>
      </c>
      <c r="G15" s="7">
        <v>1702</v>
      </c>
      <c r="H15" s="7">
        <v>1859</v>
      </c>
      <c r="I15" s="3"/>
      <c r="L15" s="3"/>
    </row>
    <row r="16" spans="1:15" ht="30" customHeight="1" x14ac:dyDescent="0.25">
      <c r="A16" s="14" t="s">
        <v>16</v>
      </c>
      <c r="B16" s="20">
        <f t="shared" si="0"/>
        <v>1687</v>
      </c>
      <c r="C16" s="25">
        <f t="shared" si="1"/>
        <v>682</v>
      </c>
      <c r="D16" s="7">
        <v>549</v>
      </c>
      <c r="E16" s="7">
        <v>133</v>
      </c>
      <c r="F16" s="7">
        <f t="shared" si="2"/>
        <v>1005</v>
      </c>
      <c r="G16" s="7">
        <v>552</v>
      </c>
      <c r="H16" s="7">
        <v>453</v>
      </c>
      <c r="I16" s="3"/>
      <c r="J16" s="4"/>
      <c r="L16" s="3"/>
    </row>
    <row r="17" spans="1:12" ht="30" customHeight="1" x14ac:dyDescent="0.25">
      <c r="A17" s="14" t="s">
        <v>17</v>
      </c>
      <c r="B17" s="20">
        <f t="shared" si="0"/>
        <v>2068</v>
      </c>
      <c r="C17" s="25">
        <f t="shared" si="1"/>
        <v>828</v>
      </c>
      <c r="D17" s="7">
        <v>620</v>
      </c>
      <c r="E17" s="7">
        <v>208</v>
      </c>
      <c r="F17" s="7">
        <f t="shared" si="2"/>
        <v>1240</v>
      </c>
      <c r="G17" s="7">
        <v>650</v>
      </c>
      <c r="H17" s="7">
        <v>590</v>
      </c>
      <c r="I17" s="3"/>
      <c r="L17" s="3"/>
    </row>
    <row r="18" spans="1:12" ht="30" customHeight="1" x14ac:dyDescent="0.25">
      <c r="A18" s="15" t="s">
        <v>18</v>
      </c>
      <c r="B18" s="21">
        <f t="shared" si="0"/>
        <v>377</v>
      </c>
      <c r="C18" s="26">
        <f>D18+E18</f>
        <v>170</v>
      </c>
      <c r="D18" s="11">
        <v>138</v>
      </c>
      <c r="E18" s="11">
        <v>32</v>
      </c>
      <c r="F18" s="11">
        <f>G18+H18</f>
        <v>207</v>
      </c>
      <c r="G18" s="11">
        <v>104</v>
      </c>
      <c r="H18" s="11">
        <v>103</v>
      </c>
      <c r="I18" s="3"/>
      <c r="K18" s="12"/>
      <c r="L18" s="3"/>
    </row>
    <row r="19" spans="1:12" ht="25.15" customHeight="1" x14ac:dyDescent="0.25">
      <c r="A19" s="1" t="s">
        <v>20</v>
      </c>
      <c r="B19" s="1"/>
      <c r="C19" s="1"/>
      <c r="D19" s="1"/>
      <c r="E19" s="1"/>
      <c r="F19" s="1"/>
      <c r="G19" s="1"/>
      <c r="I19" s="3"/>
      <c r="J19" s="4"/>
      <c r="L19" s="3"/>
    </row>
    <row r="20" spans="1:12" ht="25.15" customHeight="1" x14ac:dyDescent="0.25">
      <c r="A20" s="1" t="s">
        <v>24</v>
      </c>
      <c r="B20" s="1"/>
      <c r="C20" s="1"/>
      <c r="D20" s="1"/>
      <c r="E20" s="1"/>
      <c r="F20" s="1"/>
      <c r="G20" s="1"/>
      <c r="I20" s="3"/>
      <c r="L20" s="3"/>
    </row>
    <row r="21" spans="1:12" ht="25.15" customHeight="1" x14ac:dyDescent="0.25">
      <c r="A21" s="45" t="s">
        <v>28</v>
      </c>
      <c r="B21" s="45"/>
      <c r="C21" s="45"/>
      <c r="D21" s="45"/>
      <c r="E21" s="45"/>
      <c r="F21" s="45"/>
      <c r="G21" s="45"/>
      <c r="H21" s="45"/>
      <c r="I21" s="3"/>
      <c r="L21" s="3"/>
    </row>
    <row r="22" spans="1:12" ht="25.15" customHeight="1" x14ac:dyDescent="0.25">
      <c r="A22" s="1" t="s">
        <v>32</v>
      </c>
      <c r="B22" s="1"/>
      <c r="C22" s="1"/>
      <c r="D22" s="1"/>
      <c r="E22" s="1"/>
      <c r="F22" s="1"/>
      <c r="G22" s="1"/>
      <c r="H22" s="1"/>
      <c r="I22" s="3"/>
      <c r="L22" s="3"/>
    </row>
    <row r="23" spans="1:12" ht="25.15" customHeight="1" x14ac:dyDescent="0.25">
      <c r="A23" s="23" t="s">
        <v>29</v>
      </c>
      <c r="B23" s="23"/>
      <c r="F23" t="s">
        <v>25</v>
      </c>
      <c r="I23" s="3"/>
      <c r="L23" s="3"/>
    </row>
    <row r="24" spans="1:12" x14ac:dyDescent="0.25">
      <c r="I24" s="3"/>
      <c r="J24" s="4"/>
      <c r="L24" s="3"/>
    </row>
    <row r="25" spans="1:12" x14ac:dyDescent="0.25">
      <c r="I25" s="3"/>
      <c r="L25" s="3"/>
    </row>
    <row r="26" spans="1:12" x14ac:dyDescent="0.25">
      <c r="I26" s="3"/>
      <c r="L26" s="3"/>
    </row>
    <row r="27" spans="1:12" x14ac:dyDescent="0.25">
      <c r="I27" s="3"/>
      <c r="J27" s="4"/>
      <c r="L27" s="3"/>
    </row>
    <row r="28" spans="1:12" x14ac:dyDescent="0.25">
      <c r="I28" s="3"/>
      <c r="L28" s="3"/>
    </row>
    <row r="29" spans="1:12" x14ac:dyDescent="0.25">
      <c r="I29" s="3"/>
      <c r="L29" s="3"/>
    </row>
    <row r="30" spans="1:12" x14ac:dyDescent="0.25">
      <c r="I30" s="3"/>
      <c r="J30" s="4"/>
      <c r="L30" s="3"/>
    </row>
    <row r="31" spans="1:12" x14ac:dyDescent="0.25">
      <c r="I31" s="3"/>
      <c r="K31" s="13"/>
      <c r="L31" s="3"/>
    </row>
    <row r="32" spans="1:12" x14ac:dyDescent="0.25">
      <c r="I32" s="3"/>
      <c r="K32" s="3"/>
      <c r="L32" s="3"/>
    </row>
    <row r="33" spans="9:12" x14ac:dyDescent="0.25">
      <c r="I33" s="3"/>
      <c r="J33" s="4"/>
      <c r="K33" s="3"/>
      <c r="L33" s="3"/>
    </row>
    <row r="34" spans="9:12" x14ac:dyDescent="0.25">
      <c r="I34" s="3"/>
      <c r="K34" s="3"/>
      <c r="L34" s="3"/>
    </row>
    <row r="35" spans="9:12" x14ac:dyDescent="0.25">
      <c r="I35" s="3"/>
      <c r="K35" s="3"/>
      <c r="L35" s="3"/>
    </row>
    <row r="36" spans="9:12" x14ac:dyDescent="0.25">
      <c r="I36" s="3"/>
      <c r="K36" s="3"/>
      <c r="L36" s="3"/>
    </row>
    <row r="37" spans="9:12" x14ac:dyDescent="0.25">
      <c r="I37" s="3"/>
      <c r="K37" s="3"/>
      <c r="L37" s="3"/>
    </row>
    <row r="38" spans="9:12" x14ac:dyDescent="0.25">
      <c r="I38" s="4"/>
      <c r="K38" s="3"/>
      <c r="L38" s="3"/>
    </row>
    <row r="39" spans="9:12" x14ac:dyDescent="0.25">
      <c r="I39" s="4"/>
      <c r="K39" s="3"/>
      <c r="L39" s="3"/>
    </row>
    <row r="40" spans="9:12" x14ac:dyDescent="0.25">
      <c r="I40" s="3"/>
      <c r="J40" s="13"/>
      <c r="K40" s="3"/>
      <c r="L40" s="3"/>
    </row>
  </sheetData>
  <mergeCells count="7">
    <mergeCell ref="A21:H21"/>
    <mergeCell ref="A1:H1"/>
    <mergeCell ref="D2:F2"/>
    <mergeCell ref="A3:A4"/>
    <mergeCell ref="B3:B4"/>
    <mergeCell ref="C3:E3"/>
    <mergeCell ref="F3:H3"/>
  </mergeCells>
  <phoneticPr fontId="2" type="noConversion"/>
  <printOptions horizontalCentered="1"/>
  <pageMargins left="0.39370078740157483" right="0.39370078740157483" top="0.94488188976377963" bottom="0.94488188976377963" header="0.31496062992125984" footer="0.31496062992125984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19B33-95C7-4011-A7ED-26D5E411B394}">
  <dimension ref="A1:O40"/>
  <sheetViews>
    <sheetView zoomScaleNormal="100" workbookViewId="0">
      <selection activeCell="L8" sqref="L8"/>
    </sheetView>
  </sheetViews>
  <sheetFormatPr defaultRowHeight="16.5" x14ac:dyDescent="0.25"/>
  <cols>
    <col min="1" max="8" width="11.75" customWidth="1"/>
    <col min="9" max="9" width="8.875" bestFit="1" customWidth="1"/>
  </cols>
  <sheetData>
    <row r="1" spans="1:15" s="31" customFormat="1" ht="49.9" customHeight="1" x14ac:dyDescent="0.25">
      <c r="A1" s="51" t="s">
        <v>26</v>
      </c>
      <c r="B1" s="51"/>
      <c r="C1" s="51"/>
      <c r="D1" s="51"/>
      <c r="E1" s="51"/>
      <c r="F1" s="51"/>
      <c r="G1" s="51"/>
      <c r="H1" s="51"/>
    </row>
    <row r="2" spans="1:15" ht="30" customHeight="1" x14ac:dyDescent="0.25">
      <c r="A2" s="1"/>
      <c r="B2" s="1"/>
      <c r="C2" s="1"/>
      <c r="D2" s="55" t="s">
        <v>35</v>
      </c>
      <c r="E2" s="52"/>
      <c r="F2" s="52"/>
      <c r="G2" s="1"/>
      <c r="H2" s="22" t="s">
        <v>22</v>
      </c>
    </row>
    <row r="3" spans="1:15" ht="30" customHeight="1" x14ac:dyDescent="0.25">
      <c r="A3" s="49" t="s">
        <v>5</v>
      </c>
      <c r="B3" s="53" t="s">
        <v>21</v>
      </c>
      <c r="C3" s="46" t="s">
        <v>0</v>
      </c>
      <c r="D3" s="47"/>
      <c r="E3" s="48"/>
      <c r="F3" s="46" t="s">
        <v>1</v>
      </c>
      <c r="G3" s="47"/>
      <c r="H3" s="47"/>
      <c r="I3" s="2"/>
      <c r="J3" s="3"/>
      <c r="K3" s="3"/>
      <c r="L3" s="3"/>
    </row>
    <row r="4" spans="1:15" ht="30" customHeight="1" x14ac:dyDescent="0.25">
      <c r="A4" s="50"/>
      <c r="B4" s="54"/>
      <c r="C4" s="18" t="s">
        <v>19</v>
      </c>
      <c r="D4" s="40" t="s">
        <v>2</v>
      </c>
      <c r="E4" s="39" t="s">
        <v>3</v>
      </c>
      <c r="F4" s="18" t="s">
        <v>19</v>
      </c>
      <c r="G4" s="39" t="s">
        <v>2</v>
      </c>
      <c r="H4" s="39" t="s">
        <v>3</v>
      </c>
      <c r="I4" s="3"/>
      <c r="J4" s="3"/>
      <c r="K4" s="3"/>
      <c r="L4" s="3"/>
    </row>
    <row r="5" spans="1:15" ht="30" customHeight="1" x14ac:dyDescent="0.25">
      <c r="A5" s="41" t="s">
        <v>21</v>
      </c>
      <c r="B5" s="27">
        <f>C5+F5</f>
        <v>56787</v>
      </c>
      <c r="C5" s="24">
        <f>D5+E5</f>
        <v>21538</v>
      </c>
      <c r="D5" s="19">
        <f>SUM(D6:D18)</f>
        <v>15459</v>
      </c>
      <c r="E5" s="19">
        <f>SUM(E6:E18)</f>
        <v>6079</v>
      </c>
      <c r="F5" s="19">
        <f>G5+H5</f>
        <v>35249</v>
      </c>
      <c r="G5" s="19">
        <f>SUM(G6:G18)</f>
        <v>17331</v>
      </c>
      <c r="H5" s="19">
        <f>SUM(H6:H18)</f>
        <v>17918</v>
      </c>
      <c r="I5" s="6"/>
      <c r="L5" s="3"/>
    </row>
    <row r="6" spans="1:15" ht="30" customHeight="1" x14ac:dyDescent="0.25">
      <c r="A6" s="14" t="s">
        <v>6</v>
      </c>
      <c r="B6" s="20">
        <f t="shared" ref="B6:B18" si="0">C6+F6</f>
        <v>10030</v>
      </c>
      <c r="C6" s="25">
        <f>D6+E6</f>
        <v>3837</v>
      </c>
      <c r="D6" s="7">
        <v>2684</v>
      </c>
      <c r="E6" s="7">
        <v>1153</v>
      </c>
      <c r="F6" s="7">
        <f>G6+H6</f>
        <v>6193</v>
      </c>
      <c r="G6" s="7">
        <v>2914</v>
      </c>
      <c r="H6" s="7">
        <v>3279</v>
      </c>
      <c r="I6" s="6"/>
      <c r="L6" s="3"/>
    </row>
    <row r="7" spans="1:15" ht="30" customHeight="1" x14ac:dyDescent="0.25">
      <c r="A7" s="14" t="s">
        <v>7</v>
      </c>
      <c r="B7" s="20">
        <f t="shared" si="0"/>
        <v>10032</v>
      </c>
      <c r="C7" s="25">
        <f t="shared" ref="C7:C17" si="1">D7+E7</f>
        <v>3679</v>
      </c>
      <c r="D7" s="7">
        <v>2600</v>
      </c>
      <c r="E7" s="7">
        <v>1079</v>
      </c>
      <c r="F7" s="7">
        <f t="shared" ref="F7:F17" si="2">G7+H7</f>
        <v>6353</v>
      </c>
      <c r="G7" s="7">
        <v>3120</v>
      </c>
      <c r="H7" s="7">
        <v>3233</v>
      </c>
      <c r="I7" s="8"/>
      <c r="J7" s="4"/>
      <c r="L7" s="3"/>
    </row>
    <row r="8" spans="1:15" ht="30" customHeight="1" x14ac:dyDescent="0.25">
      <c r="A8" s="14" t="s">
        <v>8</v>
      </c>
      <c r="B8" s="20">
        <f t="shared" si="0"/>
        <v>2794</v>
      </c>
      <c r="C8" s="25">
        <f t="shared" si="1"/>
        <v>1046</v>
      </c>
      <c r="D8" s="7">
        <v>785</v>
      </c>
      <c r="E8" s="7">
        <v>261</v>
      </c>
      <c r="F8" s="7">
        <f t="shared" si="2"/>
        <v>1748</v>
      </c>
      <c r="G8" s="7">
        <v>882</v>
      </c>
      <c r="H8" s="7">
        <v>866</v>
      </c>
      <c r="I8" s="3"/>
      <c r="L8" s="3"/>
    </row>
    <row r="9" spans="1:15" ht="30" customHeight="1" x14ac:dyDescent="0.25">
      <c r="A9" s="14" t="s">
        <v>9</v>
      </c>
      <c r="B9" s="20">
        <f t="shared" si="0"/>
        <v>4796</v>
      </c>
      <c r="C9" s="25">
        <f t="shared" si="1"/>
        <v>1894</v>
      </c>
      <c r="D9" s="7">
        <v>1316</v>
      </c>
      <c r="E9" s="7">
        <v>578</v>
      </c>
      <c r="F9" s="7">
        <f t="shared" si="2"/>
        <v>2902</v>
      </c>
      <c r="G9" s="7">
        <v>1518</v>
      </c>
      <c r="H9" s="7">
        <v>1384</v>
      </c>
      <c r="I9" s="3"/>
      <c r="J9" s="9"/>
      <c r="K9" s="9"/>
      <c r="L9" s="3"/>
      <c r="N9" s="9"/>
      <c r="O9" s="9"/>
    </row>
    <row r="10" spans="1:15" ht="30" customHeight="1" x14ac:dyDescent="0.25">
      <c r="A10" s="14" t="s">
        <v>10</v>
      </c>
      <c r="B10" s="20">
        <f t="shared" si="0"/>
        <v>3904</v>
      </c>
      <c r="C10" s="25">
        <f t="shared" si="1"/>
        <v>1487</v>
      </c>
      <c r="D10" s="7">
        <v>1047</v>
      </c>
      <c r="E10" s="7">
        <v>440</v>
      </c>
      <c r="F10" s="7">
        <f t="shared" si="2"/>
        <v>2417</v>
      </c>
      <c r="G10" s="7">
        <v>1138</v>
      </c>
      <c r="H10" s="7">
        <v>1279</v>
      </c>
      <c r="I10" s="3"/>
      <c r="J10" s="10"/>
      <c r="K10" s="10"/>
      <c r="L10" s="3"/>
      <c r="N10" s="10"/>
      <c r="O10" s="10"/>
    </row>
    <row r="11" spans="1:15" ht="30" customHeight="1" x14ac:dyDescent="0.25">
      <c r="A11" s="14" t="s">
        <v>11</v>
      </c>
      <c r="B11" s="20">
        <f t="shared" si="0"/>
        <v>2437</v>
      </c>
      <c r="C11" s="25">
        <f t="shared" si="1"/>
        <v>937</v>
      </c>
      <c r="D11" s="7">
        <v>690</v>
      </c>
      <c r="E11" s="7">
        <v>247</v>
      </c>
      <c r="F11" s="7">
        <f t="shared" si="2"/>
        <v>1500</v>
      </c>
      <c r="G11" s="7">
        <v>777</v>
      </c>
      <c r="H11" s="7">
        <v>723</v>
      </c>
      <c r="I11" s="3"/>
      <c r="L11" s="3"/>
    </row>
    <row r="12" spans="1:15" ht="30" customHeight="1" x14ac:dyDescent="0.25">
      <c r="A12" s="14" t="s">
        <v>12</v>
      </c>
      <c r="B12" s="20">
        <f t="shared" si="0"/>
        <v>4218</v>
      </c>
      <c r="C12" s="25">
        <f t="shared" si="1"/>
        <v>1609</v>
      </c>
      <c r="D12" s="7">
        <v>1196</v>
      </c>
      <c r="E12" s="7">
        <v>413</v>
      </c>
      <c r="F12" s="7">
        <f t="shared" si="2"/>
        <v>2609</v>
      </c>
      <c r="G12" s="7">
        <v>1341</v>
      </c>
      <c r="H12" s="7">
        <v>1268</v>
      </c>
      <c r="I12" s="3"/>
      <c r="L12" s="3"/>
    </row>
    <row r="13" spans="1:15" ht="30" customHeight="1" x14ac:dyDescent="0.25">
      <c r="A13" s="14" t="s">
        <v>13</v>
      </c>
      <c r="B13" s="20">
        <f t="shared" si="0"/>
        <v>5207</v>
      </c>
      <c r="C13" s="25">
        <f t="shared" si="1"/>
        <v>1896</v>
      </c>
      <c r="D13" s="7">
        <v>1385</v>
      </c>
      <c r="E13" s="7">
        <v>511</v>
      </c>
      <c r="F13" s="7">
        <f t="shared" si="2"/>
        <v>3311</v>
      </c>
      <c r="G13" s="7">
        <v>1595</v>
      </c>
      <c r="H13" s="7">
        <v>1716</v>
      </c>
      <c r="I13" s="3"/>
      <c r="J13" s="4"/>
      <c r="L13" s="3"/>
    </row>
    <row r="14" spans="1:15" ht="30" customHeight="1" x14ac:dyDescent="0.25">
      <c r="A14" s="14" t="s">
        <v>14</v>
      </c>
      <c r="B14" s="20">
        <f t="shared" si="0"/>
        <v>3501</v>
      </c>
      <c r="C14" s="25">
        <f t="shared" si="1"/>
        <v>1332</v>
      </c>
      <c r="D14" s="7">
        <v>937</v>
      </c>
      <c r="E14" s="7">
        <v>395</v>
      </c>
      <c r="F14" s="7">
        <f t="shared" si="2"/>
        <v>2169</v>
      </c>
      <c r="G14" s="7">
        <v>1044</v>
      </c>
      <c r="H14" s="7">
        <v>1125</v>
      </c>
      <c r="I14" s="3"/>
      <c r="L14" s="3"/>
    </row>
    <row r="15" spans="1:15" ht="30" customHeight="1" x14ac:dyDescent="0.25">
      <c r="A15" s="14" t="s">
        <v>15</v>
      </c>
      <c r="B15" s="20">
        <f t="shared" si="0"/>
        <v>5717</v>
      </c>
      <c r="C15" s="25">
        <f t="shared" si="1"/>
        <v>2132</v>
      </c>
      <c r="D15" s="7">
        <v>1522</v>
      </c>
      <c r="E15" s="7">
        <v>610</v>
      </c>
      <c r="F15" s="7">
        <f t="shared" si="2"/>
        <v>3585</v>
      </c>
      <c r="G15" s="7">
        <v>1728</v>
      </c>
      <c r="H15" s="7">
        <v>1857</v>
      </c>
      <c r="I15" s="3"/>
      <c r="L15" s="3"/>
    </row>
    <row r="16" spans="1:15" ht="30" customHeight="1" x14ac:dyDescent="0.25">
      <c r="A16" s="14" t="s">
        <v>16</v>
      </c>
      <c r="B16" s="20">
        <f t="shared" si="0"/>
        <v>1684</v>
      </c>
      <c r="C16" s="25">
        <f t="shared" si="1"/>
        <v>681</v>
      </c>
      <c r="D16" s="7">
        <v>536</v>
      </c>
      <c r="E16" s="7">
        <v>145</v>
      </c>
      <c r="F16" s="7">
        <f t="shared" si="2"/>
        <v>1003</v>
      </c>
      <c r="G16" s="7">
        <v>537</v>
      </c>
      <c r="H16" s="7">
        <v>466</v>
      </c>
      <c r="I16" s="3"/>
      <c r="J16" s="4"/>
      <c r="L16" s="3"/>
    </row>
    <row r="17" spans="1:12" ht="30" customHeight="1" x14ac:dyDescent="0.25">
      <c r="A17" s="14" t="s">
        <v>17</v>
      </c>
      <c r="B17" s="20">
        <f t="shared" si="0"/>
        <v>2080</v>
      </c>
      <c r="C17" s="25">
        <f t="shared" si="1"/>
        <v>834</v>
      </c>
      <c r="D17" s="7">
        <v>618</v>
      </c>
      <c r="E17" s="7">
        <v>216</v>
      </c>
      <c r="F17" s="7">
        <f t="shared" si="2"/>
        <v>1246</v>
      </c>
      <c r="G17" s="7">
        <v>636</v>
      </c>
      <c r="H17" s="7">
        <v>610</v>
      </c>
      <c r="I17" s="3"/>
      <c r="L17" s="3"/>
    </row>
    <row r="18" spans="1:12" ht="30" customHeight="1" x14ac:dyDescent="0.25">
      <c r="A18" s="15" t="s">
        <v>18</v>
      </c>
      <c r="B18" s="21">
        <f t="shared" si="0"/>
        <v>387</v>
      </c>
      <c r="C18" s="26">
        <f>D18+E18</f>
        <v>174</v>
      </c>
      <c r="D18" s="11">
        <v>143</v>
      </c>
      <c r="E18" s="11">
        <v>31</v>
      </c>
      <c r="F18" s="11">
        <f>G18+H18</f>
        <v>213</v>
      </c>
      <c r="G18" s="11">
        <v>101</v>
      </c>
      <c r="H18" s="11">
        <v>112</v>
      </c>
      <c r="I18" s="3"/>
      <c r="K18" s="12"/>
      <c r="L18" s="3"/>
    </row>
    <row r="19" spans="1:12" ht="25.15" customHeight="1" x14ac:dyDescent="0.25">
      <c r="A19" s="1" t="s">
        <v>20</v>
      </c>
      <c r="B19" s="1"/>
      <c r="C19" s="1"/>
      <c r="D19" s="1"/>
      <c r="E19" s="1"/>
      <c r="F19" s="1"/>
      <c r="G19" s="1"/>
      <c r="I19" s="3"/>
      <c r="J19" s="4"/>
      <c r="L19" s="3"/>
    </row>
    <row r="20" spans="1:12" ht="25.15" customHeight="1" x14ac:dyDescent="0.25">
      <c r="A20" s="1" t="s">
        <v>24</v>
      </c>
      <c r="B20" s="1"/>
      <c r="C20" s="1"/>
      <c r="D20" s="1"/>
      <c r="E20" s="1"/>
      <c r="F20" s="1"/>
      <c r="G20" s="1"/>
      <c r="I20" s="3"/>
      <c r="L20" s="3"/>
    </row>
    <row r="21" spans="1:12" ht="25.15" customHeight="1" x14ac:dyDescent="0.25">
      <c r="A21" s="45" t="s">
        <v>28</v>
      </c>
      <c r="B21" s="45"/>
      <c r="C21" s="45"/>
      <c r="D21" s="45"/>
      <c r="E21" s="45"/>
      <c r="F21" s="45"/>
      <c r="G21" s="45"/>
      <c r="H21" s="45"/>
      <c r="I21" s="3"/>
      <c r="L21" s="3"/>
    </row>
    <row r="22" spans="1:12" ht="25.15" customHeight="1" x14ac:dyDescent="0.25">
      <c r="A22" s="1" t="s">
        <v>32</v>
      </c>
      <c r="B22" s="1"/>
      <c r="C22" s="1"/>
      <c r="D22" s="1"/>
      <c r="E22" s="1"/>
      <c r="F22" s="1"/>
      <c r="G22" s="1"/>
      <c r="H22" s="1"/>
      <c r="I22" s="3"/>
      <c r="L22" s="3"/>
    </row>
    <row r="23" spans="1:12" ht="25.15" customHeight="1" x14ac:dyDescent="0.25">
      <c r="A23" s="23" t="s">
        <v>29</v>
      </c>
      <c r="B23" s="23"/>
      <c r="F23" t="s">
        <v>25</v>
      </c>
      <c r="I23" s="3"/>
      <c r="L23" s="3"/>
    </row>
    <row r="24" spans="1:12" x14ac:dyDescent="0.25">
      <c r="I24" s="3"/>
      <c r="J24" s="4"/>
      <c r="L24" s="3"/>
    </row>
    <row r="25" spans="1:12" x14ac:dyDescent="0.25">
      <c r="I25" s="3"/>
      <c r="L25" s="3"/>
    </row>
    <row r="26" spans="1:12" x14ac:dyDescent="0.25">
      <c r="I26" s="3"/>
      <c r="L26" s="3"/>
    </row>
    <row r="27" spans="1:12" x14ac:dyDescent="0.25">
      <c r="I27" s="3"/>
      <c r="J27" s="4"/>
      <c r="L27" s="3"/>
    </row>
    <row r="28" spans="1:12" x14ac:dyDescent="0.25">
      <c r="I28" s="3"/>
      <c r="L28" s="3"/>
    </row>
    <row r="29" spans="1:12" x14ac:dyDescent="0.25">
      <c r="I29" s="3"/>
      <c r="L29" s="3"/>
    </row>
    <row r="30" spans="1:12" x14ac:dyDescent="0.25">
      <c r="I30" s="3"/>
      <c r="J30" s="4"/>
      <c r="L30" s="3"/>
    </row>
    <row r="31" spans="1:12" x14ac:dyDescent="0.25">
      <c r="I31" s="3"/>
      <c r="K31" s="13"/>
      <c r="L31" s="3"/>
    </row>
    <row r="32" spans="1:12" x14ac:dyDescent="0.25">
      <c r="I32" s="3"/>
      <c r="K32" s="3"/>
      <c r="L32" s="3"/>
    </row>
    <row r="33" spans="9:12" x14ac:dyDescent="0.25">
      <c r="I33" s="3"/>
      <c r="J33" s="4"/>
      <c r="K33" s="3"/>
      <c r="L33" s="3"/>
    </row>
    <row r="34" spans="9:12" x14ac:dyDescent="0.25">
      <c r="I34" s="3"/>
      <c r="K34" s="3"/>
      <c r="L34" s="3"/>
    </row>
    <row r="35" spans="9:12" x14ac:dyDescent="0.25">
      <c r="I35" s="3"/>
      <c r="K35" s="3"/>
      <c r="L35" s="3"/>
    </row>
    <row r="36" spans="9:12" x14ac:dyDescent="0.25">
      <c r="I36" s="3"/>
      <c r="K36" s="3"/>
      <c r="L36" s="3"/>
    </row>
    <row r="37" spans="9:12" x14ac:dyDescent="0.25">
      <c r="I37" s="3"/>
      <c r="K37" s="3"/>
      <c r="L37" s="3"/>
    </row>
    <row r="38" spans="9:12" x14ac:dyDescent="0.25">
      <c r="I38" s="4"/>
      <c r="K38" s="3"/>
      <c r="L38" s="3"/>
    </row>
    <row r="39" spans="9:12" x14ac:dyDescent="0.25">
      <c r="I39" s="4"/>
      <c r="K39" s="3"/>
      <c r="L39" s="3"/>
    </row>
    <row r="40" spans="9:12" x14ac:dyDescent="0.25">
      <c r="I40" s="3"/>
      <c r="J40" s="13"/>
      <c r="K40" s="3"/>
      <c r="L40" s="3"/>
    </row>
  </sheetData>
  <mergeCells count="7">
    <mergeCell ref="A21:H21"/>
    <mergeCell ref="A1:H1"/>
    <mergeCell ref="D2:F2"/>
    <mergeCell ref="A3:A4"/>
    <mergeCell ref="B3:B4"/>
    <mergeCell ref="C3:E3"/>
    <mergeCell ref="F3:H3"/>
  </mergeCells>
  <phoneticPr fontId="2" type="noConversion"/>
  <printOptions horizontalCentered="1"/>
  <pageMargins left="0.39370078740157483" right="0.39370078740157483" top="0.94488188976377963" bottom="0.94488188976377963" header="0.31496062992125984" footer="0.31496062992125984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B264C-57FF-4F42-BDC1-D79CB80FF456}">
  <dimension ref="A1:O40"/>
  <sheetViews>
    <sheetView tabSelected="1" topLeftCell="A2" zoomScaleNormal="100" workbookViewId="0">
      <selection activeCell="I18" sqref="I18"/>
    </sheetView>
  </sheetViews>
  <sheetFormatPr defaultRowHeight="16.5" x14ac:dyDescent="0.25"/>
  <cols>
    <col min="1" max="8" width="11.75" customWidth="1"/>
    <col min="9" max="9" width="8.875" bestFit="1" customWidth="1"/>
  </cols>
  <sheetData>
    <row r="1" spans="1:15" s="31" customFormat="1" ht="49.9" customHeight="1" x14ac:dyDescent="0.25">
      <c r="A1" s="51" t="s">
        <v>26</v>
      </c>
      <c r="B1" s="51"/>
      <c r="C1" s="51"/>
      <c r="D1" s="51"/>
      <c r="E1" s="51"/>
      <c r="F1" s="51"/>
      <c r="G1" s="51"/>
      <c r="H1" s="51"/>
    </row>
    <row r="2" spans="1:15" ht="30" customHeight="1" x14ac:dyDescent="0.25">
      <c r="A2" s="1"/>
      <c r="B2" s="1"/>
      <c r="C2" s="1"/>
      <c r="D2" s="55" t="s">
        <v>36</v>
      </c>
      <c r="E2" s="52"/>
      <c r="F2" s="52"/>
      <c r="G2" s="1"/>
      <c r="H2" s="22" t="s">
        <v>22</v>
      </c>
    </row>
    <row r="3" spans="1:15" ht="30" customHeight="1" x14ac:dyDescent="0.25">
      <c r="A3" s="49" t="s">
        <v>5</v>
      </c>
      <c r="B3" s="53" t="s">
        <v>21</v>
      </c>
      <c r="C3" s="46" t="s">
        <v>0</v>
      </c>
      <c r="D3" s="47"/>
      <c r="E3" s="48"/>
      <c r="F3" s="46" t="s">
        <v>1</v>
      </c>
      <c r="G3" s="47"/>
      <c r="H3" s="47"/>
      <c r="I3" s="2"/>
      <c r="J3" s="3"/>
      <c r="K3" s="3"/>
      <c r="L3" s="3"/>
    </row>
    <row r="4" spans="1:15" ht="30" customHeight="1" x14ac:dyDescent="0.25">
      <c r="A4" s="50"/>
      <c r="B4" s="54"/>
      <c r="C4" s="18" t="s">
        <v>19</v>
      </c>
      <c r="D4" s="43" t="s">
        <v>2</v>
      </c>
      <c r="E4" s="42" t="s">
        <v>3</v>
      </c>
      <c r="F4" s="18" t="s">
        <v>19</v>
      </c>
      <c r="G4" s="42" t="s">
        <v>2</v>
      </c>
      <c r="H4" s="42" t="s">
        <v>3</v>
      </c>
      <c r="I4" s="3"/>
      <c r="J4" s="3"/>
      <c r="K4" s="3"/>
      <c r="L4" s="3"/>
    </row>
    <row r="5" spans="1:15" ht="30" customHeight="1" x14ac:dyDescent="0.25">
      <c r="A5" s="44" t="s">
        <v>21</v>
      </c>
      <c r="B5" s="27">
        <f>C5+F5</f>
        <v>58890</v>
      </c>
      <c r="C5" s="24">
        <f>D5+E5</f>
        <v>21549</v>
      </c>
      <c r="D5" s="19">
        <f>SUM(D6:D18)</f>
        <v>15380</v>
      </c>
      <c r="E5" s="19">
        <f>SUM(E6:E18)</f>
        <v>6169</v>
      </c>
      <c r="F5" s="19">
        <f>G5+H5</f>
        <v>37341</v>
      </c>
      <c r="G5" s="19">
        <f>SUM(G6:G18)</f>
        <v>18109</v>
      </c>
      <c r="H5" s="19">
        <f>SUM(H6:H18)</f>
        <v>19232</v>
      </c>
      <c r="I5" s="6"/>
      <c r="L5" s="3"/>
    </row>
    <row r="6" spans="1:15" ht="30" customHeight="1" x14ac:dyDescent="0.25">
      <c r="A6" s="14" t="s">
        <v>6</v>
      </c>
      <c r="B6" s="20">
        <f t="shared" ref="B6:B18" si="0">C6+F6</f>
        <v>10392</v>
      </c>
      <c r="C6" s="25">
        <f>D6+E6</f>
        <v>3809</v>
      </c>
      <c r="D6" s="7">
        <v>2661</v>
      </c>
      <c r="E6" s="7">
        <v>1148</v>
      </c>
      <c r="F6" s="7">
        <f>G6+H6</f>
        <v>6583</v>
      </c>
      <c r="G6" s="7">
        <v>3068</v>
      </c>
      <c r="H6" s="7">
        <v>3515</v>
      </c>
      <c r="I6" s="6"/>
      <c r="L6" s="3"/>
    </row>
    <row r="7" spans="1:15" ht="30" customHeight="1" x14ac:dyDescent="0.25">
      <c r="A7" s="14" t="s">
        <v>7</v>
      </c>
      <c r="B7" s="20">
        <f t="shared" si="0"/>
        <v>10444</v>
      </c>
      <c r="C7" s="25">
        <f t="shared" ref="C7:C17" si="1">D7+E7</f>
        <v>3682</v>
      </c>
      <c r="D7" s="7">
        <v>2585</v>
      </c>
      <c r="E7" s="7">
        <v>1097</v>
      </c>
      <c r="F7" s="7">
        <f t="shared" ref="F7:F17" si="2">G7+H7</f>
        <v>6762</v>
      </c>
      <c r="G7" s="7">
        <v>3300</v>
      </c>
      <c r="H7" s="7">
        <v>3462</v>
      </c>
      <c r="I7" s="8"/>
      <c r="J7" s="4"/>
      <c r="L7" s="3"/>
    </row>
    <row r="8" spans="1:15" ht="30" customHeight="1" x14ac:dyDescent="0.25">
      <c r="A8" s="14" t="s">
        <v>8</v>
      </c>
      <c r="B8" s="20">
        <f t="shared" si="0"/>
        <v>2845</v>
      </c>
      <c r="C8" s="25">
        <f t="shared" si="1"/>
        <v>1032</v>
      </c>
      <c r="D8" s="7">
        <v>761</v>
      </c>
      <c r="E8" s="7">
        <v>271</v>
      </c>
      <c r="F8" s="7">
        <f t="shared" si="2"/>
        <v>1813</v>
      </c>
      <c r="G8" s="7">
        <v>919</v>
      </c>
      <c r="H8" s="7">
        <v>894</v>
      </c>
      <c r="I8" s="3"/>
      <c r="L8" s="3"/>
    </row>
    <row r="9" spans="1:15" ht="30" customHeight="1" x14ac:dyDescent="0.25">
      <c r="A9" s="14" t="s">
        <v>9</v>
      </c>
      <c r="B9" s="20">
        <f t="shared" si="0"/>
        <v>5064</v>
      </c>
      <c r="C9" s="25">
        <f t="shared" si="1"/>
        <v>1902</v>
      </c>
      <c r="D9" s="7">
        <v>1313</v>
      </c>
      <c r="E9" s="7">
        <v>589</v>
      </c>
      <c r="F9" s="7">
        <f t="shared" si="2"/>
        <v>3162</v>
      </c>
      <c r="G9" s="7">
        <v>1602</v>
      </c>
      <c r="H9" s="7">
        <v>1560</v>
      </c>
      <c r="I9" s="3"/>
      <c r="J9" s="9"/>
      <c r="K9" s="9"/>
      <c r="L9" s="3"/>
      <c r="N9" s="9"/>
      <c r="O9" s="9"/>
    </row>
    <row r="10" spans="1:15" ht="30" customHeight="1" x14ac:dyDescent="0.25">
      <c r="A10" s="14" t="s">
        <v>10</v>
      </c>
      <c r="B10" s="20">
        <f t="shared" si="0"/>
        <v>4026</v>
      </c>
      <c r="C10" s="25">
        <f t="shared" si="1"/>
        <v>1500</v>
      </c>
      <c r="D10" s="7">
        <v>1054</v>
      </c>
      <c r="E10" s="7">
        <v>446</v>
      </c>
      <c r="F10" s="7">
        <f t="shared" si="2"/>
        <v>2526</v>
      </c>
      <c r="G10" s="7">
        <v>1187</v>
      </c>
      <c r="H10" s="7">
        <v>1339</v>
      </c>
      <c r="I10" s="3"/>
      <c r="J10" s="10"/>
      <c r="K10" s="10"/>
      <c r="L10" s="3"/>
      <c r="N10" s="10"/>
      <c r="O10" s="10"/>
    </row>
    <row r="11" spans="1:15" ht="30" customHeight="1" x14ac:dyDescent="0.25">
      <c r="A11" s="14" t="s">
        <v>11</v>
      </c>
      <c r="B11" s="20">
        <f t="shared" si="0"/>
        <v>2536</v>
      </c>
      <c r="C11" s="25">
        <f t="shared" si="1"/>
        <v>968</v>
      </c>
      <c r="D11" s="7">
        <v>709</v>
      </c>
      <c r="E11" s="7">
        <v>259</v>
      </c>
      <c r="F11" s="7">
        <f t="shared" si="2"/>
        <v>1568</v>
      </c>
      <c r="G11" s="7">
        <v>813</v>
      </c>
      <c r="H11" s="7">
        <v>755</v>
      </c>
      <c r="I11" s="3"/>
      <c r="L11" s="3"/>
    </row>
    <row r="12" spans="1:15" ht="30" customHeight="1" x14ac:dyDescent="0.25">
      <c r="A12" s="14" t="s">
        <v>12</v>
      </c>
      <c r="B12" s="20">
        <f t="shared" si="0"/>
        <v>4426</v>
      </c>
      <c r="C12" s="25">
        <f t="shared" si="1"/>
        <v>1622</v>
      </c>
      <c r="D12" s="7">
        <v>1214</v>
      </c>
      <c r="E12" s="7">
        <v>408</v>
      </c>
      <c r="F12" s="7">
        <f t="shared" si="2"/>
        <v>2804</v>
      </c>
      <c r="G12" s="7">
        <v>1426</v>
      </c>
      <c r="H12" s="7">
        <v>1378</v>
      </c>
      <c r="I12" s="3"/>
      <c r="L12" s="3"/>
    </row>
    <row r="13" spans="1:15" ht="30" customHeight="1" x14ac:dyDescent="0.25">
      <c r="A13" s="14" t="s">
        <v>13</v>
      </c>
      <c r="B13" s="20">
        <f t="shared" si="0"/>
        <v>5393</v>
      </c>
      <c r="C13" s="25">
        <f t="shared" si="1"/>
        <v>1884</v>
      </c>
      <c r="D13" s="7">
        <v>1364</v>
      </c>
      <c r="E13" s="7">
        <v>520</v>
      </c>
      <c r="F13" s="7">
        <f t="shared" si="2"/>
        <v>3509</v>
      </c>
      <c r="G13" s="7">
        <v>1673</v>
      </c>
      <c r="H13" s="7">
        <v>1836</v>
      </c>
      <c r="I13" s="3"/>
      <c r="J13" s="4"/>
      <c r="L13" s="3"/>
    </row>
    <row r="14" spans="1:15" ht="30" customHeight="1" x14ac:dyDescent="0.25">
      <c r="A14" s="14" t="s">
        <v>14</v>
      </c>
      <c r="B14" s="20">
        <f t="shared" si="0"/>
        <v>3579</v>
      </c>
      <c r="C14" s="25">
        <f t="shared" si="1"/>
        <v>1340</v>
      </c>
      <c r="D14" s="7">
        <v>926</v>
      </c>
      <c r="E14" s="7">
        <v>414</v>
      </c>
      <c r="F14" s="7">
        <f t="shared" si="2"/>
        <v>2239</v>
      </c>
      <c r="G14" s="7">
        <v>1054</v>
      </c>
      <c r="H14" s="7">
        <v>1185</v>
      </c>
      <c r="I14" s="3"/>
      <c r="L14" s="3"/>
    </row>
    <row r="15" spans="1:15" ht="30" customHeight="1" x14ac:dyDescent="0.25">
      <c r="A15" s="14" t="s">
        <v>15</v>
      </c>
      <c r="B15" s="20">
        <f t="shared" si="0"/>
        <v>5875</v>
      </c>
      <c r="C15" s="25">
        <f t="shared" si="1"/>
        <v>2115</v>
      </c>
      <c r="D15" s="7">
        <v>1499</v>
      </c>
      <c r="E15" s="7">
        <v>616</v>
      </c>
      <c r="F15" s="7">
        <f t="shared" si="2"/>
        <v>3760</v>
      </c>
      <c r="G15" s="7">
        <v>1763</v>
      </c>
      <c r="H15" s="7">
        <v>1997</v>
      </c>
      <c r="I15" s="3"/>
      <c r="L15" s="3"/>
    </row>
    <row r="16" spans="1:15" ht="30" customHeight="1" x14ac:dyDescent="0.25">
      <c r="A16" s="14" t="s">
        <v>16</v>
      </c>
      <c r="B16" s="20">
        <f t="shared" si="0"/>
        <v>1732</v>
      </c>
      <c r="C16" s="25">
        <f t="shared" si="1"/>
        <v>678</v>
      </c>
      <c r="D16" s="7">
        <v>531</v>
      </c>
      <c r="E16" s="7">
        <v>147</v>
      </c>
      <c r="F16" s="7">
        <f t="shared" si="2"/>
        <v>1054</v>
      </c>
      <c r="G16" s="7">
        <v>555</v>
      </c>
      <c r="H16" s="7">
        <v>499</v>
      </c>
      <c r="I16" s="3"/>
      <c r="J16" s="4"/>
      <c r="L16" s="3"/>
    </row>
    <row r="17" spans="1:12" ht="30" customHeight="1" x14ac:dyDescent="0.25">
      <c r="A17" s="14" t="s">
        <v>17</v>
      </c>
      <c r="B17" s="20">
        <f t="shared" si="0"/>
        <v>2181</v>
      </c>
      <c r="C17" s="25">
        <f t="shared" si="1"/>
        <v>844</v>
      </c>
      <c r="D17" s="7">
        <v>620</v>
      </c>
      <c r="E17" s="7">
        <v>224</v>
      </c>
      <c r="F17" s="7">
        <f t="shared" si="2"/>
        <v>1337</v>
      </c>
      <c r="G17" s="7">
        <v>649</v>
      </c>
      <c r="H17" s="7">
        <v>688</v>
      </c>
      <c r="I17" s="3"/>
      <c r="L17" s="3"/>
    </row>
    <row r="18" spans="1:12" ht="30" customHeight="1" x14ac:dyDescent="0.25">
      <c r="A18" s="15" t="s">
        <v>18</v>
      </c>
      <c r="B18" s="21">
        <f t="shared" si="0"/>
        <v>397</v>
      </c>
      <c r="C18" s="26">
        <f>D18+E18</f>
        <v>173</v>
      </c>
      <c r="D18" s="11">
        <v>143</v>
      </c>
      <c r="E18" s="11">
        <v>30</v>
      </c>
      <c r="F18" s="11">
        <f>G18+H18</f>
        <v>224</v>
      </c>
      <c r="G18" s="11">
        <v>100</v>
      </c>
      <c r="H18" s="11">
        <v>124</v>
      </c>
      <c r="I18" s="3"/>
      <c r="K18" s="12"/>
      <c r="L18" s="3"/>
    </row>
    <row r="19" spans="1:12" ht="25.15" customHeight="1" x14ac:dyDescent="0.25">
      <c r="A19" s="1" t="s">
        <v>20</v>
      </c>
      <c r="B19" s="1"/>
      <c r="C19" s="1"/>
      <c r="D19" s="1"/>
      <c r="E19" s="1"/>
      <c r="F19" s="1"/>
      <c r="G19" s="1"/>
      <c r="I19" s="3"/>
      <c r="J19" s="4"/>
      <c r="L19" s="3"/>
    </row>
    <row r="20" spans="1:12" ht="25.15" customHeight="1" x14ac:dyDescent="0.25">
      <c r="A20" s="1" t="s">
        <v>24</v>
      </c>
      <c r="B20" s="1"/>
      <c r="C20" s="1"/>
      <c r="D20" s="1"/>
      <c r="E20" s="1"/>
      <c r="F20" s="1"/>
      <c r="G20" s="1"/>
      <c r="I20" s="3"/>
      <c r="L20" s="3"/>
    </row>
    <row r="21" spans="1:12" ht="25.15" customHeight="1" x14ac:dyDescent="0.25">
      <c r="A21" s="45" t="s">
        <v>28</v>
      </c>
      <c r="B21" s="45"/>
      <c r="C21" s="45"/>
      <c r="D21" s="45"/>
      <c r="E21" s="45"/>
      <c r="F21" s="45"/>
      <c r="G21" s="45"/>
      <c r="H21" s="45"/>
      <c r="I21" s="3"/>
      <c r="L21" s="3"/>
    </row>
    <row r="22" spans="1:12" ht="25.15" customHeight="1" x14ac:dyDescent="0.25">
      <c r="A22" s="1" t="s">
        <v>32</v>
      </c>
      <c r="B22" s="1"/>
      <c r="C22" s="1"/>
      <c r="D22" s="1"/>
      <c r="E22" s="1"/>
      <c r="F22" s="1"/>
      <c r="G22" s="1"/>
      <c r="H22" s="1"/>
      <c r="I22" s="3"/>
      <c r="L22" s="3"/>
    </row>
    <row r="23" spans="1:12" ht="25.15" customHeight="1" x14ac:dyDescent="0.25">
      <c r="A23" s="23" t="s">
        <v>29</v>
      </c>
      <c r="B23" s="23"/>
      <c r="F23" t="s">
        <v>25</v>
      </c>
      <c r="I23" s="3"/>
      <c r="L23" s="3"/>
    </row>
    <row r="24" spans="1:12" x14ac:dyDescent="0.25">
      <c r="I24" s="3"/>
      <c r="J24" s="4"/>
      <c r="L24" s="3"/>
    </row>
    <row r="25" spans="1:12" x14ac:dyDescent="0.25">
      <c r="I25" s="3"/>
      <c r="L25" s="3"/>
    </row>
    <row r="26" spans="1:12" x14ac:dyDescent="0.25">
      <c r="I26" s="3"/>
      <c r="L26" s="3"/>
    </row>
    <row r="27" spans="1:12" x14ac:dyDescent="0.25">
      <c r="I27" s="3"/>
      <c r="J27" s="4"/>
      <c r="L27" s="3"/>
    </row>
    <row r="28" spans="1:12" x14ac:dyDescent="0.25">
      <c r="I28" s="3"/>
      <c r="L28" s="3"/>
    </row>
    <row r="29" spans="1:12" x14ac:dyDescent="0.25">
      <c r="I29" s="3"/>
      <c r="L29" s="3"/>
    </row>
    <row r="30" spans="1:12" x14ac:dyDescent="0.25">
      <c r="I30" s="3"/>
      <c r="J30" s="4"/>
      <c r="L30" s="3"/>
    </row>
    <row r="31" spans="1:12" x14ac:dyDescent="0.25">
      <c r="I31" s="3"/>
      <c r="K31" s="13"/>
      <c r="L31" s="3"/>
    </row>
    <row r="32" spans="1:12" x14ac:dyDescent="0.25">
      <c r="I32" s="3"/>
      <c r="K32" s="3"/>
      <c r="L32" s="3"/>
    </row>
    <row r="33" spans="9:12" x14ac:dyDescent="0.25">
      <c r="I33" s="3"/>
      <c r="J33" s="4"/>
      <c r="K33" s="3"/>
      <c r="L33" s="3"/>
    </row>
    <row r="34" spans="9:12" x14ac:dyDescent="0.25">
      <c r="I34" s="3"/>
      <c r="K34" s="3"/>
      <c r="L34" s="3"/>
    </row>
    <row r="35" spans="9:12" x14ac:dyDescent="0.25">
      <c r="I35" s="3"/>
      <c r="K35" s="3"/>
      <c r="L35" s="3"/>
    </row>
    <row r="36" spans="9:12" x14ac:dyDescent="0.25">
      <c r="I36" s="3"/>
      <c r="K36" s="3"/>
      <c r="L36" s="3"/>
    </row>
    <row r="37" spans="9:12" x14ac:dyDescent="0.25">
      <c r="I37" s="3"/>
      <c r="K37" s="3"/>
      <c r="L37" s="3"/>
    </row>
    <row r="38" spans="9:12" x14ac:dyDescent="0.25">
      <c r="I38" s="4"/>
      <c r="K38" s="3"/>
      <c r="L38" s="3"/>
    </row>
    <row r="39" spans="9:12" x14ac:dyDescent="0.25">
      <c r="I39" s="4"/>
      <c r="K39" s="3"/>
      <c r="L39" s="3"/>
    </row>
    <row r="40" spans="9:12" x14ac:dyDescent="0.25">
      <c r="I40" s="3"/>
      <c r="J40" s="13"/>
      <c r="K40" s="3"/>
      <c r="L40" s="3"/>
    </row>
  </sheetData>
  <mergeCells count="7">
    <mergeCell ref="A21:H21"/>
    <mergeCell ref="A1:H1"/>
    <mergeCell ref="D2:F2"/>
    <mergeCell ref="A3:A4"/>
    <mergeCell ref="B3:B4"/>
    <mergeCell ref="C3:E3"/>
    <mergeCell ref="F3:H3"/>
  </mergeCells>
  <phoneticPr fontId="2" type="noConversion"/>
  <printOptions horizontalCentered="1"/>
  <pageMargins left="0.39370078740157483" right="0.39370078740157483" top="0.94488188976377963" bottom="0.9448818897637796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109年</vt:lpstr>
      <vt:lpstr>110年</vt:lpstr>
      <vt:lpstr>111年</vt:lpstr>
      <vt:lpstr>112年</vt:lpstr>
      <vt:lpstr>113年</vt:lpstr>
      <vt:lpstr>114年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陳美燕</dc:creator>
  <cp:lastModifiedBy>陳美燕</cp:lastModifiedBy>
  <cp:lastPrinted>2026-04-03T06:13:01Z</cp:lastPrinted>
  <dcterms:created xsi:type="dcterms:W3CDTF">2022-03-16T02:52:41Z</dcterms:created>
  <dcterms:modified xsi:type="dcterms:W3CDTF">2026-04-03T06:13:52Z</dcterms:modified>
</cp:coreProperties>
</file>