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\Downloads\"/>
    </mc:Choice>
  </mc:AlternateContent>
  <xr:revisionPtr revIDLastSave="0" documentId="13_ncr:1_{5FD1C004-BA8C-4D6F-8DEE-63E7FCE1C4B0}" xr6:coauthVersionLast="47" xr6:coauthVersionMax="47" xr10:uidLastSave="{00000000-0000-0000-0000-000000000000}"/>
  <bookViews>
    <workbookView xWindow="28680" yWindow="-120" windowWidth="29040" windowHeight="15840" activeTab="2" xr2:uid="{7DE49ADC-2DC1-426F-8CC5-764C4FF17D38}"/>
  </bookViews>
  <sheets>
    <sheet name="112年" sheetId="1" r:id="rId1"/>
    <sheet name="113年" sheetId="3" r:id="rId2"/>
    <sheet name="114年 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4" l="1"/>
  <c r="B16" i="4"/>
  <c r="B15" i="4"/>
  <c r="B14" i="4"/>
  <c r="B13" i="4"/>
  <c r="F13" i="4" s="1"/>
  <c r="B12" i="4"/>
  <c r="B11" i="4"/>
  <c r="B10" i="4"/>
  <c r="B9" i="4"/>
  <c r="B8" i="4"/>
  <c r="B7" i="4"/>
  <c r="B6" i="4"/>
  <c r="B5" i="4"/>
  <c r="F17" i="4"/>
  <c r="D17" i="4"/>
  <c r="F16" i="4"/>
  <c r="D16" i="4"/>
  <c r="F15" i="4"/>
  <c r="D15" i="4"/>
  <c r="F14" i="4"/>
  <c r="D14" i="4"/>
  <c r="D13" i="4"/>
  <c r="F12" i="4"/>
  <c r="D12" i="4"/>
  <c r="F11" i="4"/>
  <c r="D11" i="4"/>
  <c r="F10" i="4"/>
  <c r="D10" i="4"/>
  <c r="F9" i="4"/>
  <c r="D9" i="4"/>
  <c r="F8" i="4"/>
  <c r="D8" i="4"/>
  <c r="F7" i="4"/>
  <c r="D7" i="4"/>
  <c r="F6" i="4"/>
  <c r="D6" i="4"/>
  <c r="F5" i="4" l="1"/>
  <c r="D5" i="4"/>
  <c r="F6" i="3"/>
  <c r="F7" i="3"/>
  <c r="F8" i="3"/>
  <c r="F9" i="3"/>
  <c r="F10" i="3"/>
  <c r="F11" i="3"/>
  <c r="F12" i="3"/>
  <c r="F13" i="3"/>
  <c r="F14" i="3"/>
  <c r="F15" i="3"/>
  <c r="F16" i="3"/>
  <c r="F17" i="3"/>
  <c r="D6" i="3"/>
  <c r="D7" i="3"/>
  <c r="D8" i="3"/>
  <c r="D9" i="3"/>
  <c r="D10" i="3"/>
  <c r="D11" i="3"/>
  <c r="D12" i="3"/>
  <c r="D13" i="3"/>
  <c r="D14" i="3"/>
  <c r="D15" i="3"/>
  <c r="D16" i="3"/>
  <c r="D17" i="3"/>
  <c r="F5" i="3"/>
  <c r="D5" i="3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<sst xmlns="http://schemas.openxmlformats.org/spreadsheetml/2006/main" count="69" uniqueCount="22">
  <si>
    <t>區域別</t>
    <phoneticPr fontId="1" type="noConversion"/>
  </si>
  <si>
    <t>人口數</t>
    <phoneticPr fontId="1" type="noConversion"/>
  </si>
  <si>
    <t>總計</t>
    <phoneticPr fontId="1" type="noConversion"/>
  </si>
  <si>
    <t>男性</t>
    <phoneticPr fontId="1" type="noConversion"/>
  </si>
  <si>
    <t>女性</t>
    <phoneticPr fontId="1" type="noConversion"/>
  </si>
  <si>
    <t>桃園區</t>
    <phoneticPr fontId="1" type="noConversion"/>
  </si>
  <si>
    <t>中壢區</t>
  </si>
  <si>
    <t>大溪區</t>
  </si>
  <si>
    <t>楊梅區</t>
  </si>
  <si>
    <t>蘆竹區</t>
  </si>
  <si>
    <t>大園區</t>
    <phoneticPr fontId="1" type="noConversion"/>
  </si>
  <si>
    <t>龜山區</t>
  </si>
  <si>
    <t>八德區</t>
  </si>
  <si>
    <t>龍潭區</t>
    <phoneticPr fontId="1" type="noConversion"/>
  </si>
  <si>
    <t>平鎮區</t>
    <phoneticPr fontId="1" type="noConversion"/>
  </si>
  <si>
    <t>新屋區</t>
  </si>
  <si>
    <t>觀音區</t>
  </si>
  <si>
    <t>復興區</t>
  </si>
  <si>
    <t>占比</t>
    <phoneticPr fontId="1" type="noConversion"/>
  </si>
  <si>
    <t>環保志 (義 )工人數 按(行政區域別 )</t>
    <phoneticPr fontId="1" type="noConversion"/>
  </si>
  <si>
    <t>資料來源：桃園市政府環境保護局。</t>
    <phoneticPr fontId="1" type="noConversion"/>
  </si>
  <si>
    <t>單位：人、%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</si>
</sst>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0" fontId="3" fillId="0" borderId="10" xfId="0" applyNumberFormat="1" applyFont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0" fontId="3" fillId="0" borderId="15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10" fontId="3" fillId="0" borderId="13" xfId="0" applyNumberFormat="1" applyFont="1" applyBorder="1" applyAlignment="1">
      <alignment horizontal="center" vertical="center"/>
    </xf>
    <xf numFmtId="10" fontId="3" fillId="0" borderId="1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45CB-7245-4312-BD2D-10062979EC4D}">
  <dimension ref="A1:F18"/>
  <sheetViews>
    <sheetView workbookViewId="0">
      <selection activeCell="G21" sqref="A1:G21"/>
    </sheetView>
  </sheetViews>
  <sheetFormatPr defaultRowHeight="16.5" x14ac:dyDescent="0.25"/>
  <cols>
    <col min="1" max="1" width="12.625" customWidth="1"/>
    <col min="2" max="2" width="11" customWidth="1"/>
    <col min="3" max="6" width="15.625" customWidth="1"/>
  </cols>
  <sheetData>
    <row r="1" spans="1:6" ht="27.75" x14ac:dyDescent="0.25">
      <c r="A1" s="19" t="s">
        <v>19</v>
      </c>
      <c r="B1" s="20"/>
      <c r="C1" s="20"/>
      <c r="D1" s="20"/>
      <c r="E1" s="20"/>
      <c r="F1" s="20"/>
    </row>
    <row r="2" spans="1:6" ht="17.25" thickBot="1" x14ac:dyDescent="0.3">
      <c r="A2" s="21" t="s">
        <v>21</v>
      </c>
      <c r="B2" s="21"/>
      <c r="C2" s="21"/>
      <c r="D2" s="21"/>
      <c r="E2" s="21"/>
      <c r="F2" s="21"/>
    </row>
    <row r="3" spans="1:6" ht="21.75" customHeight="1" thickTop="1" x14ac:dyDescent="0.25">
      <c r="A3" s="22" t="s">
        <v>0</v>
      </c>
      <c r="B3" s="24" t="s">
        <v>1</v>
      </c>
      <c r="C3" s="25"/>
      <c r="D3" s="25"/>
      <c r="E3" s="25"/>
      <c r="F3" s="26"/>
    </row>
    <row r="4" spans="1:6" ht="30" customHeight="1" thickBot="1" x14ac:dyDescent="0.3">
      <c r="A4" s="23"/>
      <c r="B4" s="9" t="s">
        <v>2</v>
      </c>
      <c r="C4" s="10" t="s">
        <v>3</v>
      </c>
      <c r="D4" s="10" t="s">
        <v>18</v>
      </c>
      <c r="E4" s="11" t="s">
        <v>4</v>
      </c>
      <c r="F4" s="12" t="s">
        <v>18</v>
      </c>
    </row>
    <row r="5" spans="1:6" ht="30.75" customHeight="1" thickTop="1" x14ac:dyDescent="0.25">
      <c r="A5" s="1" t="s">
        <v>5</v>
      </c>
      <c r="B5" s="3">
        <v>5911</v>
      </c>
      <c r="C5" s="4">
        <v>1841</v>
      </c>
      <c r="D5" s="13">
        <f t="shared" ref="D5:D17" si="0">C5/B5</f>
        <v>0.31145322280493992</v>
      </c>
      <c r="E5" s="4">
        <v>4070</v>
      </c>
      <c r="F5" s="16">
        <f t="shared" ref="F5:F17" si="1">E5/B5</f>
        <v>0.68854677719506008</v>
      </c>
    </row>
    <row r="6" spans="1:6" ht="30.75" customHeight="1" x14ac:dyDescent="0.25">
      <c r="A6" s="1" t="s">
        <v>6</v>
      </c>
      <c r="B6" s="5">
        <v>8209</v>
      </c>
      <c r="C6" s="6">
        <v>2782</v>
      </c>
      <c r="D6" s="14">
        <f t="shared" si="0"/>
        <v>0.3388963332927275</v>
      </c>
      <c r="E6" s="6">
        <v>5427</v>
      </c>
      <c r="F6" s="17">
        <f t="shared" si="1"/>
        <v>0.6611036667072725</v>
      </c>
    </row>
    <row r="7" spans="1:6" ht="30.75" customHeight="1" x14ac:dyDescent="0.25">
      <c r="A7" s="1" t="s">
        <v>7</v>
      </c>
      <c r="B7" s="5">
        <v>3446</v>
      </c>
      <c r="C7" s="6">
        <v>1008</v>
      </c>
      <c r="D7" s="14">
        <f t="shared" si="0"/>
        <v>0.29251305861868832</v>
      </c>
      <c r="E7" s="6">
        <v>2438</v>
      </c>
      <c r="F7" s="17">
        <f t="shared" si="1"/>
        <v>0.70748694138131163</v>
      </c>
    </row>
    <row r="8" spans="1:6" ht="30.75" customHeight="1" x14ac:dyDescent="0.25">
      <c r="A8" s="1" t="s">
        <v>8</v>
      </c>
      <c r="B8" s="5">
        <v>3895</v>
      </c>
      <c r="C8" s="6">
        <v>1155</v>
      </c>
      <c r="D8" s="14">
        <f t="shared" si="0"/>
        <v>0.29653401797175866</v>
      </c>
      <c r="E8" s="6">
        <v>2740</v>
      </c>
      <c r="F8" s="17">
        <f t="shared" si="1"/>
        <v>0.70346598202824129</v>
      </c>
    </row>
    <row r="9" spans="1:6" ht="30.75" customHeight="1" x14ac:dyDescent="0.25">
      <c r="A9" s="1" t="s">
        <v>9</v>
      </c>
      <c r="B9" s="5">
        <v>3120</v>
      </c>
      <c r="C9" s="6">
        <v>1092</v>
      </c>
      <c r="D9" s="14">
        <f t="shared" si="0"/>
        <v>0.35</v>
      </c>
      <c r="E9" s="6">
        <v>2028</v>
      </c>
      <c r="F9" s="17">
        <f t="shared" si="1"/>
        <v>0.65</v>
      </c>
    </row>
    <row r="10" spans="1:6" ht="30.75" customHeight="1" x14ac:dyDescent="0.25">
      <c r="A10" s="1" t="s">
        <v>10</v>
      </c>
      <c r="B10" s="5">
        <v>3047</v>
      </c>
      <c r="C10" s="6">
        <v>1042</v>
      </c>
      <c r="D10" s="14">
        <f t="shared" si="0"/>
        <v>0.34197571381686903</v>
      </c>
      <c r="E10" s="6">
        <v>2005</v>
      </c>
      <c r="F10" s="17">
        <f t="shared" si="1"/>
        <v>0.65802428618313091</v>
      </c>
    </row>
    <row r="11" spans="1:6" ht="30.75" customHeight="1" x14ac:dyDescent="0.25">
      <c r="A11" s="1" t="s">
        <v>11</v>
      </c>
      <c r="B11" s="5">
        <v>2143</v>
      </c>
      <c r="C11" s="6">
        <v>641</v>
      </c>
      <c r="D11" s="14">
        <f t="shared" si="0"/>
        <v>0.29911339244050394</v>
      </c>
      <c r="E11" s="6">
        <v>1502</v>
      </c>
      <c r="F11" s="17">
        <f t="shared" si="1"/>
        <v>0.70088660755949606</v>
      </c>
    </row>
    <row r="12" spans="1:6" ht="30.75" customHeight="1" x14ac:dyDescent="0.25">
      <c r="A12" s="1" t="s">
        <v>12</v>
      </c>
      <c r="B12" s="5">
        <v>1178</v>
      </c>
      <c r="C12" s="6">
        <v>385</v>
      </c>
      <c r="D12" s="14">
        <f t="shared" si="0"/>
        <v>0.32682512733446517</v>
      </c>
      <c r="E12" s="6">
        <v>793</v>
      </c>
      <c r="F12" s="17">
        <f t="shared" si="1"/>
        <v>0.67317487266553477</v>
      </c>
    </row>
    <row r="13" spans="1:6" ht="30.75" customHeight="1" x14ac:dyDescent="0.25">
      <c r="A13" s="1" t="s">
        <v>13</v>
      </c>
      <c r="B13" s="5">
        <v>1616</v>
      </c>
      <c r="C13" s="6">
        <v>569</v>
      </c>
      <c r="D13" s="14">
        <f t="shared" si="0"/>
        <v>0.35210396039603958</v>
      </c>
      <c r="E13" s="6">
        <v>1047</v>
      </c>
      <c r="F13" s="17">
        <f t="shared" si="1"/>
        <v>0.64789603960396036</v>
      </c>
    </row>
    <row r="14" spans="1:6" ht="30.75" customHeight="1" x14ac:dyDescent="0.25">
      <c r="A14" s="1" t="s">
        <v>14</v>
      </c>
      <c r="B14" s="5">
        <v>1562</v>
      </c>
      <c r="C14" s="6">
        <v>518</v>
      </c>
      <c r="D14" s="14">
        <f t="shared" si="0"/>
        <v>0.33162612035851474</v>
      </c>
      <c r="E14" s="6">
        <v>1044</v>
      </c>
      <c r="F14" s="17">
        <f t="shared" si="1"/>
        <v>0.66837387964148531</v>
      </c>
    </row>
    <row r="15" spans="1:6" ht="30.75" customHeight="1" x14ac:dyDescent="0.25">
      <c r="A15" s="1" t="s">
        <v>15</v>
      </c>
      <c r="B15" s="5">
        <v>1734</v>
      </c>
      <c r="C15" s="6">
        <v>693</v>
      </c>
      <c r="D15" s="14">
        <f t="shared" si="0"/>
        <v>0.39965397923875434</v>
      </c>
      <c r="E15" s="6">
        <v>1041</v>
      </c>
      <c r="F15" s="17">
        <f t="shared" si="1"/>
        <v>0.60034602076124566</v>
      </c>
    </row>
    <row r="16" spans="1:6" ht="30.75" customHeight="1" x14ac:dyDescent="0.25">
      <c r="A16" s="1" t="s">
        <v>16</v>
      </c>
      <c r="B16" s="5">
        <v>1448</v>
      </c>
      <c r="C16" s="6">
        <v>574</v>
      </c>
      <c r="D16" s="14">
        <f t="shared" si="0"/>
        <v>0.39640883977900554</v>
      </c>
      <c r="E16" s="6">
        <v>874</v>
      </c>
      <c r="F16" s="17">
        <f t="shared" si="1"/>
        <v>0.60359116022099446</v>
      </c>
    </row>
    <row r="17" spans="1:6" ht="30.75" customHeight="1" thickBot="1" x14ac:dyDescent="0.3">
      <c r="A17" s="2" t="s">
        <v>17</v>
      </c>
      <c r="B17" s="7">
        <v>341</v>
      </c>
      <c r="C17" s="8">
        <v>104</v>
      </c>
      <c r="D17" s="15">
        <f t="shared" si="0"/>
        <v>0.30498533724340177</v>
      </c>
      <c r="E17" s="8">
        <v>237</v>
      </c>
      <c r="F17" s="18">
        <f t="shared" si="1"/>
        <v>0.69501466275659829</v>
      </c>
    </row>
    <row r="18" spans="1:6" ht="17.25" thickTop="1" x14ac:dyDescent="0.25">
      <c r="A18" s="27" t="s">
        <v>20</v>
      </c>
      <c r="B18" s="27"/>
      <c r="C18" s="27"/>
      <c r="D18" s="27"/>
      <c r="E18" s="27"/>
      <c r="F18" s="27"/>
    </row>
  </sheetData>
  <mergeCells count="5">
    <mergeCell ref="A3:A4"/>
    <mergeCell ref="B3:F3"/>
    <mergeCell ref="A1:F1"/>
    <mergeCell ref="A2:F2"/>
    <mergeCell ref="A18:F1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C6866-B8C4-46E6-98D8-771F52F7CCD1}">
  <dimension ref="A1:F18"/>
  <sheetViews>
    <sheetView topLeftCell="A13" workbookViewId="0">
      <selection activeCell="I7" sqref="I7"/>
    </sheetView>
  </sheetViews>
  <sheetFormatPr defaultRowHeight="16.5" x14ac:dyDescent="0.25"/>
  <cols>
    <col min="1" max="1" width="15.375" customWidth="1"/>
    <col min="6" max="6" width="21" customWidth="1"/>
  </cols>
  <sheetData>
    <row r="1" spans="1:6" ht="27.75" x14ac:dyDescent="0.25">
      <c r="A1" s="19" t="s">
        <v>19</v>
      </c>
      <c r="B1" s="20"/>
      <c r="C1" s="20"/>
      <c r="D1" s="20"/>
      <c r="E1" s="20"/>
      <c r="F1" s="20"/>
    </row>
    <row r="2" spans="1:6" ht="17.25" thickBot="1" x14ac:dyDescent="0.3">
      <c r="A2" s="21" t="s">
        <v>21</v>
      </c>
      <c r="B2" s="21"/>
      <c r="C2" s="21"/>
      <c r="D2" s="21"/>
      <c r="E2" s="21"/>
      <c r="F2" s="21"/>
    </row>
    <row r="3" spans="1:6" ht="20.25" thickTop="1" x14ac:dyDescent="0.25">
      <c r="A3" s="22" t="s">
        <v>0</v>
      </c>
      <c r="B3" s="24" t="s">
        <v>1</v>
      </c>
      <c r="C3" s="25"/>
      <c r="D3" s="25"/>
      <c r="E3" s="25"/>
      <c r="F3" s="26"/>
    </row>
    <row r="4" spans="1:6" ht="20.25" thickBot="1" x14ac:dyDescent="0.3">
      <c r="A4" s="23"/>
      <c r="B4" s="9" t="s">
        <v>2</v>
      </c>
      <c r="C4" s="10" t="s">
        <v>3</v>
      </c>
      <c r="D4" s="10" t="s">
        <v>18</v>
      </c>
      <c r="E4" s="11" t="s">
        <v>4</v>
      </c>
      <c r="F4" s="12" t="s">
        <v>18</v>
      </c>
    </row>
    <row r="5" spans="1:6" ht="40.5" customHeight="1" thickTop="1" x14ac:dyDescent="0.25">
      <c r="A5" s="1" t="s">
        <v>5</v>
      </c>
      <c r="B5" s="3">
        <v>5819</v>
      </c>
      <c r="C5" s="4">
        <v>1801</v>
      </c>
      <c r="D5" s="13">
        <f>C5/B5</f>
        <v>0.30950335109125277</v>
      </c>
      <c r="E5" s="4">
        <v>4018</v>
      </c>
      <c r="F5" s="16">
        <f>E5/B5</f>
        <v>0.69049664890874718</v>
      </c>
    </row>
    <row r="6" spans="1:6" ht="30" customHeight="1" x14ac:dyDescent="0.25">
      <c r="A6" s="1" t="s">
        <v>6</v>
      </c>
      <c r="B6" s="5">
        <v>7918</v>
      </c>
      <c r="C6" s="6">
        <v>2674</v>
      </c>
      <c r="D6" s="14">
        <f t="shared" ref="D6:D17" si="0">C6/B6</f>
        <v>0.33771154331901998</v>
      </c>
      <c r="E6" s="6">
        <v>5244</v>
      </c>
      <c r="F6" s="17">
        <f t="shared" ref="F6:F17" si="1">E6/B6</f>
        <v>0.66228845668098002</v>
      </c>
    </row>
    <row r="7" spans="1:6" ht="35.25" customHeight="1" x14ac:dyDescent="0.25">
      <c r="A7" s="1" t="s">
        <v>7</v>
      </c>
      <c r="B7" s="5">
        <v>3373</v>
      </c>
      <c r="C7" s="6">
        <v>980</v>
      </c>
      <c r="D7" s="14">
        <f t="shared" si="0"/>
        <v>0.29054254372961758</v>
      </c>
      <c r="E7" s="6">
        <v>2393</v>
      </c>
      <c r="F7" s="17">
        <f t="shared" si="1"/>
        <v>0.70945745627038248</v>
      </c>
    </row>
    <row r="8" spans="1:6" ht="31.5" customHeight="1" x14ac:dyDescent="0.25">
      <c r="A8" s="1" t="s">
        <v>8</v>
      </c>
      <c r="B8" s="5">
        <v>3996</v>
      </c>
      <c r="C8" s="6">
        <v>1179</v>
      </c>
      <c r="D8" s="14">
        <f t="shared" si="0"/>
        <v>0.29504504504504503</v>
      </c>
      <c r="E8" s="6">
        <v>2817</v>
      </c>
      <c r="F8" s="17">
        <f t="shared" si="1"/>
        <v>0.70495495495495497</v>
      </c>
    </row>
    <row r="9" spans="1:6" ht="33.75" customHeight="1" x14ac:dyDescent="0.25">
      <c r="A9" s="1" t="s">
        <v>9</v>
      </c>
      <c r="B9" s="5">
        <v>3068</v>
      </c>
      <c r="C9" s="6">
        <v>1058</v>
      </c>
      <c r="D9" s="14">
        <f t="shared" si="0"/>
        <v>0.34485006518904826</v>
      </c>
      <c r="E9" s="6">
        <v>2010</v>
      </c>
      <c r="F9" s="17">
        <f t="shared" si="1"/>
        <v>0.65514993481095174</v>
      </c>
    </row>
    <row r="10" spans="1:6" ht="36" customHeight="1" x14ac:dyDescent="0.25">
      <c r="A10" s="1" t="s">
        <v>10</v>
      </c>
      <c r="B10" s="5">
        <v>2823</v>
      </c>
      <c r="C10" s="6">
        <v>927</v>
      </c>
      <c r="D10" s="14">
        <f t="shared" si="0"/>
        <v>0.3283740701381509</v>
      </c>
      <c r="E10" s="6">
        <v>1896</v>
      </c>
      <c r="F10" s="17">
        <f t="shared" si="1"/>
        <v>0.6716259298618491</v>
      </c>
    </row>
    <row r="11" spans="1:6" ht="28.5" customHeight="1" x14ac:dyDescent="0.25">
      <c r="A11" s="1" t="s">
        <v>11</v>
      </c>
      <c r="B11" s="5">
        <v>2130</v>
      </c>
      <c r="C11" s="6">
        <v>647</v>
      </c>
      <c r="D11" s="14">
        <f t="shared" si="0"/>
        <v>0.30375586854460096</v>
      </c>
      <c r="E11" s="6">
        <v>1483</v>
      </c>
      <c r="F11" s="17">
        <f t="shared" si="1"/>
        <v>0.6962441314553991</v>
      </c>
    </row>
    <row r="12" spans="1:6" ht="29.25" customHeight="1" x14ac:dyDescent="0.25">
      <c r="A12" s="1" t="s">
        <v>12</v>
      </c>
      <c r="B12" s="5">
        <v>1126</v>
      </c>
      <c r="C12" s="6">
        <v>367</v>
      </c>
      <c r="D12" s="14">
        <f t="shared" si="0"/>
        <v>0.32593250444049732</v>
      </c>
      <c r="E12" s="6">
        <v>759</v>
      </c>
      <c r="F12" s="17">
        <f t="shared" si="1"/>
        <v>0.67406749555950263</v>
      </c>
    </row>
    <row r="13" spans="1:6" ht="47.25" customHeight="1" x14ac:dyDescent="0.25">
      <c r="A13" s="1" t="s">
        <v>13</v>
      </c>
      <c r="B13" s="5">
        <v>1819</v>
      </c>
      <c r="C13" s="6">
        <v>678</v>
      </c>
      <c r="D13" s="14">
        <f t="shared" si="0"/>
        <v>0.37273227047828478</v>
      </c>
      <c r="E13" s="6">
        <v>1141</v>
      </c>
      <c r="F13" s="17">
        <f t="shared" si="1"/>
        <v>0.62726772952171528</v>
      </c>
    </row>
    <row r="14" spans="1:6" ht="41.25" customHeight="1" x14ac:dyDescent="0.25">
      <c r="A14" s="1" t="s">
        <v>14</v>
      </c>
      <c r="B14" s="5">
        <v>1537</v>
      </c>
      <c r="C14" s="6">
        <v>511</v>
      </c>
      <c r="D14" s="14">
        <f t="shared" si="0"/>
        <v>0.33246584255042289</v>
      </c>
      <c r="E14" s="6">
        <v>1026</v>
      </c>
      <c r="F14" s="17">
        <f t="shared" si="1"/>
        <v>0.66753415744957711</v>
      </c>
    </row>
    <row r="15" spans="1:6" ht="42.75" customHeight="1" x14ac:dyDescent="0.25">
      <c r="A15" s="1" t="s">
        <v>15</v>
      </c>
      <c r="B15" s="5">
        <v>1664</v>
      </c>
      <c r="C15" s="6">
        <v>669</v>
      </c>
      <c r="D15" s="14">
        <f t="shared" si="0"/>
        <v>0.40204326923076922</v>
      </c>
      <c r="E15" s="6">
        <v>995</v>
      </c>
      <c r="F15" s="17">
        <f t="shared" si="1"/>
        <v>0.59795673076923073</v>
      </c>
    </row>
    <row r="16" spans="1:6" ht="45" customHeight="1" x14ac:dyDescent="0.25">
      <c r="A16" s="1" t="s">
        <v>16</v>
      </c>
      <c r="B16" s="5">
        <v>1526</v>
      </c>
      <c r="C16" s="6">
        <v>612</v>
      </c>
      <c r="D16" s="14">
        <f t="shared" si="0"/>
        <v>0.40104849279161203</v>
      </c>
      <c r="E16" s="6">
        <v>914</v>
      </c>
      <c r="F16" s="17">
        <f t="shared" si="1"/>
        <v>0.59895150720838797</v>
      </c>
    </row>
    <row r="17" spans="1:6" ht="39" customHeight="1" thickBot="1" x14ac:dyDescent="0.3">
      <c r="A17" s="2" t="s">
        <v>17</v>
      </c>
      <c r="B17" s="7">
        <v>320</v>
      </c>
      <c r="C17" s="8">
        <v>97</v>
      </c>
      <c r="D17" s="14">
        <f t="shared" si="0"/>
        <v>0.30312499999999998</v>
      </c>
      <c r="E17" s="8">
        <v>223</v>
      </c>
      <c r="F17" s="17">
        <f t="shared" si="1"/>
        <v>0.69687500000000002</v>
      </c>
    </row>
    <row r="18" spans="1:6" ht="17.25" thickTop="1" x14ac:dyDescent="0.25">
      <c r="A18" s="27" t="s">
        <v>20</v>
      </c>
      <c r="B18" s="27"/>
      <c r="C18" s="27"/>
      <c r="D18" s="27"/>
      <c r="E18" s="27"/>
      <c r="F18" s="27"/>
    </row>
  </sheetData>
  <mergeCells count="5">
    <mergeCell ref="A1:F1"/>
    <mergeCell ref="A2:F2"/>
    <mergeCell ref="A3:A4"/>
    <mergeCell ref="B3:F3"/>
    <mergeCell ref="A18:F1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68F5D-1066-4577-919E-1A3FC04130C2}">
  <dimension ref="A1:M18"/>
  <sheetViews>
    <sheetView tabSelected="1" workbookViewId="0">
      <selection activeCell="N4" sqref="I4:N20"/>
    </sheetView>
  </sheetViews>
  <sheetFormatPr defaultRowHeight="16.5" x14ac:dyDescent="0.25"/>
  <cols>
    <col min="1" max="1" width="15.375" customWidth="1"/>
    <col min="6" max="6" width="21" customWidth="1"/>
    <col min="9" max="9" width="13.75" bestFit="1" customWidth="1"/>
    <col min="10" max="12" width="13.75" customWidth="1"/>
    <col min="13" max="13" width="13.75" bestFit="1" customWidth="1"/>
  </cols>
  <sheetData>
    <row r="1" spans="1:13" ht="27.75" x14ac:dyDescent="0.25">
      <c r="A1" s="19" t="s">
        <v>19</v>
      </c>
      <c r="B1" s="20"/>
      <c r="C1" s="20"/>
      <c r="D1" s="20"/>
      <c r="E1" s="20"/>
      <c r="F1" s="20"/>
    </row>
    <row r="2" spans="1:13" ht="17.25" thickBot="1" x14ac:dyDescent="0.3">
      <c r="A2" s="21" t="s">
        <v>21</v>
      </c>
      <c r="B2" s="21"/>
      <c r="C2" s="21"/>
      <c r="D2" s="21"/>
      <c r="E2" s="21"/>
      <c r="F2" s="21"/>
    </row>
    <row r="3" spans="1:13" ht="20.25" thickTop="1" x14ac:dyDescent="0.25">
      <c r="A3" s="22" t="s">
        <v>0</v>
      </c>
      <c r="B3" s="24" t="s">
        <v>1</v>
      </c>
      <c r="C3" s="25"/>
      <c r="D3" s="25"/>
      <c r="E3" s="25"/>
      <c r="F3" s="26"/>
    </row>
    <row r="4" spans="1:13" ht="20.25" thickBot="1" x14ac:dyDescent="0.3">
      <c r="A4" s="23"/>
      <c r="B4" s="9" t="s">
        <v>2</v>
      </c>
      <c r="C4" s="10" t="s">
        <v>3</v>
      </c>
      <c r="D4" s="10" t="s">
        <v>18</v>
      </c>
      <c r="E4" s="11" t="s">
        <v>4</v>
      </c>
      <c r="F4" s="12" t="s">
        <v>18</v>
      </c>
    </row>
    <row r="5" spans="1:13" ht="40.5" customHeight="1" thickTop="1" x14ac:dyDescent="0.25">
      <c r="A5" s="1" t="s">
        <v>5</v>
      </c>
      <c r="B5" s="3">
        <f>C5+E5</f>
        <v>5834</v>
      </c>
      <c r="C5" s="4">
        <v>1833</v>
      </c>
      <c r="D5" s="13">
        <f>C5/B5</f>
        <v>0.31419266369557763</v>
      </c>
      <c r="E5" s="4">
        <v>4001</v>
      </c>
      <c r="F5" s="16">
        <f>E5/B5</f>
        <v>0.68580733630442237</v>
      </c>
      <c r="I5" s="28"/>
      <c r="M5" s="28"/>
    </row>
    <row r="6" spans="1:13" ht="30" customHeight="1" x14ac:dyDescent="0.25">
      <c r="A6" s="1" t="s">
        <v>6</v>
      </c>
      <c r="B6" s="5">
        <f t="shared" ref="B6:B17" si="0">C6+E6</f>
        <v>7793</v>
      </c>
      <c r="C6" s="6">
        <v>2647</v>
      </c>
      <c r="D6" s="14">
        <f t="shared" ref="D6:D17" si="1">C6/B6</f>
        <v>0.33966380084691389</v>
      </c>
      <c r="E6" s="6">
        <v>5146</v>
      </c>
      <c r="F6" s="17">
        <f t="shared" ref="F6:F17" si="2">E6/B6</f>
        <v>0.66033619915308606</v>
      </c>
      <c r="I6" s="28"/>
      <c r="M6" s="28"/>
    </row>
    <row r="7" spans="1:13" ht="35.25" customHeight="1" x14ac:dyDescent="0.25">
      <c r="A7" s="1" t="s">
        <v>7</v>
      </c>
      <c r="B7" s="5">
        <f t="shared" si="0"/>
        <v>3348</v>
      </c>
      <c r="C7" s="6">
        <v>962</v>
      </c>
      <c r="D7" s="14">
        <f t="shared" si="1"/>
        <v>0.2873357228195938</v>
      </c>
      <c r="E7" s="6">
        <v>2386</v>
      </c>
      <c r="F7" s="17">
        <f t="shared" si="2"/>
        <v>0.71266427718040626</v>
      </c>
      <c r="M7" s="28"/>
    </row>
    <row r="8" spans="1:13" ht="31.5" customHeight="1" x14ac:dyDescent="0.25">
      <c r="A8" s="1" t="s">
        <v>8</v>
      </c>
      <c r="B8" s="5">
        <f t="shared" si="0"/>
        <v>3770</v>
      </c>
      <c r="C8" s="6">
        <v>1079</v>
      </c>
      <c r="D8" s="14">
        <f t="shared" si="1"/>
        <v>0.28620689655172415</v>
      </c>
      <c r="E8" s="6">
        <v>2691</v>
      </c>
      <c r="F8" s="17">
        <f t="shared" si="2"/>
        <v>0.71379310344827585</v>
      </c>
      <c r="I8" s="28"/>
      <c r="M8" s="28"/>
    </row>
    <row r="9" spans="1:13" ht="33.75" customHeight="1" x14ac:dyDescent="0.25">
      <c r="A9" s="1" t="s">
        <v>9</v>
      </c>
      <c r="B9" s="5">
        <f t="shared" si="0"/>
        <v>3167</v>
      </c>
      <c r="C9" s="6">
        <v>1125</v>
      </c>
      <c r="D9" s="14">
        <f t="shared" si="1"/>
        <v>0.35522576570887276</v>
      </c>
      <c r="E9" s="6">
        <v>2042</v>
      </c>
      <c r="F9" s="17">
        <f t="shared" si="2"/>
        <v>0.64477423429112724</v>
      </c>
      <c r="I9" s="28"/>
      <c r="M9" s="28"/>
    </row>
    <row r="10" spans="1:13" ht="36" customHeight="1" x14ac:dyDescent="0.25">
      <c r="A10" s="1" t="s">
        <v>10</v>
      </c>
      <c r="B10" s="5">
        <f t="shared" si="0"/>
        <v>2732</v>
      </c>
      <c r="C10" s="6">
        <v>900</v>
      </c>
      <c r="D10" s="14">
        <f t="shared" si="1"/>
        <v>0.32942898975109808</v>
      </c>
      <c r="E10" s="6">
        <v>1832</v>
      </c>
      <c r="F10" s="17">
        <f t="shared" si="2"/>
        <v>0.67057101024890187</v>
      </c>
      <c r="M10" s="28"/>
    </row>
    <row r="11" spans="1:13" ht="28.5" customHeight="1" x14ac:dyDescent="0.25">
      <c r="A11" s="1" t="s">
        <v>11</v>
      </c>
      <c r="B11" s="5">
        <f t="shared" si="0"/>
        <v>2110</v>
      </c>
      <c r="C11" s="6">
        <v>629</v>
      </c>
      <c r="D11" s="14">
        <f t="shared" si="1"/>
        <v>0.29810426540284363</v>
      </c>
      <c r="E11" s="6">
        <v>1481</v>
      </c>
      <c r="F11" s="17">
        <f t="shared" si="2"/>
        <v>0.70189573459715637</v>
      </c>
      <c r="M11" s="28"/>
    </row>
    <row r="12" spans="1:13" ht="29.25" customHeight="1" x14ac:dyDescent="0.25">
      <c r="A12" s="1" t="s">
        <v>12</v>
      </c>
      <c r="B12" s="5">
        <f t="shared" si="0"/>
        <v>1044</v>
      </c>
      <c r="C12" s="6">
        <v>335</v>
      </c>
      <c r="D12" s="14">
        <f t="shared" si="1"/>
        <v>0.32088122605363983</v>
      </c>
      <c r="E12" s="6">
        <v>709</v>
      </c>
      <c r="F12" s="17">
        <f t="shared" si="2"/>
        <v>0.67911877394636011</v>
      </c>
    </row>
    <row r="13" spans="1:13" ht="47.25" customHeight="1" x14ac:dyDescent="0.25">
      <c r="A13" s="1" t="s">
        <v>13</v>
      </c>
      <c r="B13" s="5">
        <f t="shared" si="0"/>
        <v>1892</v>
      </c>
      <c r="C13" s="6">
        <v>695</v>
      </c>
      <c r="D13" s="14">
        <f t="shared" si="1"/>
        <v>0.36733615221987315</v>
      </c>
      <c r="E13" s="6">
        <v>1197</v>
      </c>
      <c r="F13" s="17">
        <f t="shared" si="2"/>
        <v>0.63266384778012685</v>
      </c>
      <c r="M13" s="28"/>
    </row>
    <row r="14" spans="1:13" ht="41.25" customHeight="1" x14ac:dyDescent="0.25">
      <c r="A14" s="1" t="s">
        <v>14</v>
      </c>
      <c r="B14" s="5">
        <f t="shared" si="0"/>
        <v>1582</v>
      </c>
      <c r="C14" s="6">
        <v>540</v>
      </c>
      <c r="D14" s="14">
        <f t="shared" si="1"/>
        <v>0.34134007585335019</v>
      </c>
      <c r="E14" s="6">
        <v>1042</v>
      </c>
      <c r="F14" s="17">
        <f t="shared" si="2"/>
        <v>0.65865992414664976</v>
      </c>
      <c r="M14" s="28"/>
    </row>
    <row r="15" spans="1:13" ht="42.75" customHeight="1" x14ac:dyDescent="0.25">
      <c r="A15" s="1" t="s">
        <v>15</v>
      </c>
      <c r="B15" s="5">
        <f t="shared" si="0"/>
        <v>1399</v>
      </c>
      <c r="C15" s="6">
        <v>543</v>
      </c>
      <c r="D15" s="14">
        <f t="shared" si="1"/>
        <v>0.38813438170121517</v>
      </c>
      <c r="E15" s="6">
        <v>856</v>
      </c>
      <c r="F15" s="17">
        <f t="shared" si="2"/>
        <v>0.61186561829878483</v>
      </c>
    </row>
    <row r="16" spans="1:13" ht="45" customHeight="1" x14ac:dyDescent="0.25">
      <c r="A16" s="1" t="s">
        <v>16</v>
      </c>
      <c r="B16" s="5">
        <f t="shared" si="0"/>
        <v>1748</v>
      </c>
      <c r="C16" s="6">
        <v>706</v>
      </c>
      <c r="D16" s="14">
        <f t="shared" si="1"/>
        <v>0.40389016018306634</v>
      </c>
      <c r="E16" s="6">
        <v>1042</v>
      </c>
      <c r="F16" s="17">
        <f t="shared" si="2"/>
        <v>0.59610983981693366</v>
      </c>
      <c r="M16" s="28"/>
    </row>
    <row r="17" spans="1:6" ht="39" customHeight="1" thickBot="1" x14ac:dyDescent="0.3">
      <c r="A17" s="2" t="s">
        <v>17</v>
      </c>
      <c r="B17" s="7">
        <f t="shared" si="0"/>
        <v>317</v>
      </c>
      <c r="C17" s="8">
        <v>100</v>
      </c>
      <c r="D17" s="14">
        <f t="shared" si="1"/>
        <v>0.31545741324921134</v>
      </c>
      <c r="E17" s="8">
        <v>217</v>
      </c>
      <c r="F17" s="17">
        <f t="shared" si="2"/>
        <v>0.68454258675078861</v>
      </c>
    </row>
    <row r="18" spans="1:6" ht="17.25" thickTop="1" x14ac:dyDescent="0.25">
      <c r="A18" s="27" t="s">
        <v>20</v>
      </c>
      <c r="B18" s="27"/>
      <c r="C18" s="27"/>
      <c r="D18" s="27"/>
      <c r="E18" s="27"/>
      <c r="F18" s="27"/>
    </row>
  </sheetData>
  <mergeCells count="5">
    <mergeCell ref="A1:F1"/>
    <mergeCell ref="A2:F2"/>
    <mergeCell ref="A3:A4"/>
    <mergeCell ref="B3:F3"/>
    <mergeCell ref="A18:F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112年</vt:lpstr>
      <vt:lpstr>113年</vt:lpstr>
      <vt:lpstr>114年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蔡仲宇</dc:creator>
  <cp:lastModifiedBy>則則 LU</cp:lastModifiedBy>
  <dcterms:created xsi:type="dcterms:W3CDTF">2024-09-11T01:18:26Z</dcterms:created>
  <dcterms:modified xsi:type="dcterms:W3CDTF">2026-05-25T03:47:01Z</dcterms:modified>
</cp:coreProperties>
</file>