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james\Downloads\"/>
    </mc:Choice>
  </mc:AlternateContent>
  <xr:revisionPtr revIDLastSave="0" documentId="13_ncr:1_{91D0CE85-AC2E-4854-BC47-FA267706E2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桃園市環保志義工人數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4" i="1" l="1"/>
  <c r="T14" i="1"/>
  <c r="N14" i="1"/>
  <c r="K14" i="1"/>
  <c r="H14" i="1"/>
  <c r="E14" i="1"/>
  <c r="T15" i="1" l="1"/>
  <c r="Q15" i="1"/>
  <c r="N15" i="1"/>
  <c r="K15" i="1"/>
  <c r="H15" i="1"/>
  <c r="E15" i="1"/>
  <c r="B15" i="1" l="1"/>
  <c r="T13" i="1" l="1"/>
  <c r="N13" i="1"/>
  <c r="K13" i="1"/>
  <c r="H13" i="1"/>
  <c r="E13" i="1"/>
  <c r="T12" i="1"/>
  <c r="Q12" i="1"/>
  <c r="N12" i="1"/>
  <c r="K12" i="1"/>
  <c r="H12" i="1"/>
  <c r="E12" i="1"/>
  <c r="D12" i="1"/>
  <c r="C12" i="1"/>
  <c r="B12" i="1" l="1"/>
  <c r="T11" i="1"/>
  <c r="Q11" i="1"/>
  <c r="N11" i="1"/>
  <c r="K11" i="1"/>
  <c r="H11" i="1"/>
  <c r="E11" i="1"/>
  <c r="D11" i="1"/>
  <c r="C11" i="1"/>
  <c r="B11" i="1" l="1"/>
  <c r="T9" i="1"/>
  <c r="Q9" i="1"/>
  <c r="N9" i="1"/>
  <c r="K9" i="1"/>
  <c r="H9" i="1"/>
  <c r="E9" i="1"/>
  <c r="D9" i="1" l="1"/>
  <c r="C9" i="1"/>
  <c r="B9" i="1"/>
  <c r="T8" i="1"/>
  <c r="Q8" i="1"/>
  <c r="N8" i="1"/>
  <c r="K8" i="1"/>
  <c r="H8" i="1"/>
  <c r="E8" i="1"/>
  <c r="D8" i="1"/>
  <c r="C8" i="1"/>
  <c r="T7" i="1"/>
  <c r="Q7" i="1"/>
  <c r="N7" i="1"/>
  <c r="K7" i="1"/>
  <c r="H7" i="1"/>
  <c r="E7" i="1"/>
  <c r="D7" i="1"/>
  <c r="C7" i="1"/>
  <c r="B8" i="1" l="1"/>
  <c r="B7" i="1"/>
  <c r="C10" i="1"/>
  <c r="D10" i="1"/>
  <c r="T10" i="1"/>
  <c r="Q10" i="1"/>
  <c r="N10" i="1"/>
  <c r="K10" i="1"/>
  <c r="H10" i="1"/>
  <c r="E10" i="1"/>
  <c r="B10" i="1" l="1"/>
</calcChain>
</file>

<file path=xl/sharedStrings.xml><?xml version="1.0" encoding="utf-8"?>
<sst xmlns="http://schemas.openxmlformats.org/spreadsheetml/2006/main" count="44" uniqueCount="27">
  <si>
    <t>總計</t>
  </si>
  <si>
    <t>年　　齡</t>
  </si>
  <si>
    <t>合計</t>
  </si>
  <si>
    <t>男</t>
  </si>
  <si>
    <t>女</t>
  </si>
  <si>
    <t>小計</t>
  </si>
  <si>
    <t>年底別</t>
    <phoneticPr fontId="2" type="noConversion"/>
  </si>
  <si>
    <t>單位：人</t>
    <phoneticPr fontId="2" type="noConversion"/>
  </si>
  <si>
    <t>104年底</t>
    <phoneticPr fontId="2" type="noConversion"/>
  </si>
  <si>
    <t>105年底</t>
  </si>
  <si>
    <t>106年底</t>
  </si>
  <si>
    <t>未滿12歲</t>
    <phoneticPr fontId="2" type="noConversion"/>
  </si>
  <si>
    <t>12～17歲</t>
    <phoneticPr fontId="2" type="noConversion"/>
  </si>
  <si>
    <t>18～29歲</t>
    <phoneticPr fontId="2" type="noConversion"/>
  </si>
  <si>
    <t>30～49歲</t>
    <phoneticPr fontId="2" type="noConversion"/>
  </si>
  <si>
    <t>50～64歲</t>
    <phoneticPr fontId="2" type="noConversion"/>
  </si>
  <si>
    <t>65歲以上</t>
    <phoneticPr fontId="2" type="noConversion"/>
  </si>
  <si>
    <t>107年底</t>
    <phoneticPr fontId="2" type="noConversion"/>
  </si>
  <si>
    <t>資料來源：桃園市政府環境保護局。</t>
    <phoneticPr fontId="2" type="noConversion"/>
  </si>
  <si>
    <t>108年底</t>
    <phoneticPr fontId="2" type="noConversion"/>
  </si>
  <si>
    <t>109年底</t>
    <phoneticPr fontId="2" type="noConversion"/>
  </si>
  <si>
    <t>110年底</t>
    <phoneticPr fontId="2" type="noConversion"/>
  </si>
  <si>
    <t>桃園市環保志(義)工人數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</si>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</sst>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33333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5" fillId="0" borderId="6" xfId="0" applyNumberFormat="1" applyFont="1" applyBorder="1" applyAlignment="1">
      <alignment horizontal="right"/>
    </xf>
    <xf numFmtId="41" fontId="5" fillId="0" borderId="0" xfId="0" applyNumberFormat="1" applyFont="1" applyAlignment="1">
      <alignment horizontal="right"/>
    </xf>
    <xf numFmtId="0" fontId="4" fillId="0" borderId="0" xfId="1" applyFont="1" applyAlignment="1">
      <alignment horizontal="center" vertical="center"/>
    </xf>
    <xf numFmtId="0" fontId="6" fillId="0" borderId="5" xfId="0" applyFont="1" applyBorder="1">
      <alignment vertical="center"/>
    </xf>
    <xf numFmtId="41" fontId="6" fillId="0" borderId="5" xfId="0" applyNumberFormat="1" applyFont="1" applyBorder="1">
      <alignment vertical="center"/>
    </xf>
    <xf numFmtId="41" fontId="0" fillId="0" borderId="0" xfId="0" applyNumberFormat="1">
      <alignment vertical="center"/>
    </xf>
    <xf numFmtId="41" fontId="7" fillId="0" borderId="5" xfId="0" applyNumberFormat="1" applyFont="1" applyBorder="1">
      <alignment vertical="center"/>
    </xf>
    <xf numFmtId="0" fontId="7" fillId="0" borderId="5" xfId="0" applyFont="1" applyBorder="1">
      <alignment vertical="center"/>
    </xf>
    <xf numFmtId="41" fontId="5" fillId="0" borderId="22" xfId="0" applyNumberFormat="1" applyFont="1" applyBorder="1" applyAlignment="1">
      <alignment horizontal="right"/>
    </xf>
    <xf numFmtId="41" fontId="5" fillId="0" borderId="5" xfId="0" applyNumberFormat="1" applyFont="1" applyBorder="1" applyAlignment="1">
      <alignment horizontal="right"/>
    </xf>
    <xf numFmtId="0" fontId="6" fillId="0" borderId="3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A4F7E322-EAE1-4192-8C6B-06227CE4D5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2"/>
  <sheetViews>
    <sheetView tabSelected="1" zoomScaleNormal="100" workbookViewId="0">
      <selection activeCell="U17" activeCellId="4" sqref="I17 L17 O17 R17 U17"/>
    </sheetView>
  </sheetViews>
  <sheetFormatPr defaultColWidth="9" defaultRowHeight="16.5"/>
  <cols>
    <col min="1" max="22" width="9.625" customWidth="1"/>
  </cols>
  <sheetData>
    <row r="1" spans="1:22" ht="21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ht="17.25" thickBot="1">
      <c r="A2" s="14" t="s">
        <v>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ht="21" customHeight="1">
      <c r="A3" s="20" t="s">
        <v>6</v>
      </c>
      <c r="B3" s="23" t="s">
        <v>0</v>
      </c>
      <c r="C3" s="24"/>
      <c r="D3" s="25"/>
      <c r="E3" s="26" t="s">
        <v>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16.5" customHeight="1">
      <c r="A4" s="21"/>
      <c r="B4" s="28" t="s">
        <v>2</v>
      </c>
      <c r="C4" s="31" t="s">
        <v>3</v>
      </c>
      <c r="D4" s="31" t="s">
        <v>4</v>
      </c>
      <c r="E4" s="16" t="s">
        <v>11</v>
      </c>
      <c r="F4" s="17"/>
      <c r="G4" s="17"/>
      <c r="H4" s="16" t="s">
        <v>12</v>
      </c>
      <c r="I4" s="17"/>
      <c r="J4" s="17"/>
      <c r="K4" s="16" t="s">
        <v>13</v>
      </c>
      <c r="L4" s="17"/>
      <c r="M4" s="17"/>
      <c r="N4" s="31" t="s">
        <v>14</v>
      </c>
      <c r="O4" s="31"/>
      <c r="P4" s="31"/>
      <c r="Q4" s="31" t="s">
        <v>15</v>
      </c>
      <c r="R4" s="31"/>
      <c r="S4" s="31"/>
      <c r="T4" s="16" t="s">
        <v>16</v>
      </c>
      <c r="U4" s="17"/>
      <c r="V4" s="17"/>
    </row>
    <row r="5" spans="1:22" ht="4.5" customHeight="1">
      <c r="A5" s="21"/>
      <c r="B5" s="29"/>
      <c r="C5" s="32"/>
      <c r="D5" s="32"/>
      <c r="E5" s="18"/>
      <c r="F5" s="19"/>
      <c r="G5" s="19"/>
      <c r="H5" s="18"/>
      <c r="I5" s="19"/>
      <c r="J5" s="19"/>
      <c r="K5" s="18"/>
      <c r="L5" s="19"/>
      <c r="M5" s="19"/>
      <c r="N5" s="34"/>
      <c r="O5" s="34"/>
      <c r="P5" s="34"/>
      <c r="Q5" s="34"/>
      <c r="R5" s="34"/>
      <c r="S5" s="34"/>
      <c r="T5" s="18"/>
      <c r="U5" s="19"/>
      <c r="V5" s="19"/>
    </row>
    <row r="6" spans="1:22" ht="17.25" thickBot="1">
      <c r="A6" s="22"/>
      <c r="B6" s="30"/>
      <c r="C6" s="33"/>
      <c r="D6" s="33"/>
      <c r="E6" s="2" t="s">
        <v>5</v>
      </c>
      <c r="F6" s="2" t="s">
        <v>3</v>
      </c>
      <c r="G6" s="3" t="s">
        <v>4</v>
      </c>
      <c r="H6" s="2" t="s">
        <v>5</v>
      </c>
      <c r="I6" s="2" t="s">
        <v>3</v>
      </c>
      <c r="J6" s="3" t="s">
        <v>4</v>
      </c>
      <c r="K6" s="2" t="s">
        <v>5</v>
      </c>
      <c r="L6" s="2" t="s">
        <v>3</v>
      </c>
      <c r="M6" s="2" t="s">
        <v>4</v>
      </c>
      <c r="N6" s="1" t="s">
        <v>5</v>
      </c>
      <c r="O6" s="2" t="s">
        <v>3</v>
      </c>
      <c r="P6" s="2" t="s">
        <v>4</v>
      </c>
      <c r="Q6" s="2" t="s">
        <v>5</v>
      </c>
      <c r="R6" s="2" t="s">
        <v>3</v>
      </c>
      <c r="S6" s="2" t="s">
        <v>4</v>
      </c>
      <c r="T6" s="2" t="s">
        <v>5</v>
      </c>
      <c r="U6" s="2" t="s">
        <v>3</v>
      </c>
      <c r="V6" s="3" t="s">
        <v>4</v>
      </c>
    </row>
    <row r="7" spans="1:22">
      <c r="A7" s="6" t="s">
        <v>8</v>
      </c>
      <c r="B7" s="4">
        <f t="shared" ref="B7:D10" si="0">E7+H7+K7+N7+Q7+T7</f>
        <v>29775</v>
      </c>
      <c r="C7" s="5">
        <f t="shared" si="0"/>
        <v>10005</v>
      </c>
      <c r="D7" s="5">
        <f t="shared" si="0"/>
        <v>19770</v>
      </c>
      <c r="E7" s="5">
        <f>F7+G7</f>
        <v>52</v>
      </c>
      <c r="F7" s="5">
        <v>24</v>
      </c>
      <c r="G7" s="5">
        <v>28</v>
      </c>
      <c r="H7" s="5">
        <f>I7+J7</f>
        <v>298</v>
      </c>
      <c r="I7" s="5">
        <v>144</v>
      </c>
      <c r="J7" s="5">
        <v>154</v>
      </c>
      <c r="K7" s="5">
        <f>L7+M7</f>
        <v>1546</v>
      </c>
      <c r="L7" s="5">
        <v>502</v>
      </c>
      <c r="M7" s="5">
        <v>1044</v>
      </c>
      <c r="N7" s="5">
        <f>O7+P7</f>
        <v>4188</v>
      </c>
      <c r="O7" s="5">
        <v>1461</v>
      </c>
      <c r="P7" s="5">
        <v>2727</v>
      </c>
      <c r="Q7" s="5">
        <f>R7+S7</f>
        <v>13423</v>
      </c>
      <c r="R7" s="5">
        <v>4385</v>
      </c>
      <c r="S7" s="5">
        <v>9038</v>
      </c>
      <c r="T7" s="5">
        <f>U7+V7</f>
        <v>10268</v>
      </c>
      <c r="U7" s="5">
        <v>3489</v>
      </c>
      <c r="V7" s="13">
        <v>6779</v>
      </c>
    </row>
    <row r="8" spans="1:22">
      <c r="A8" s="6" t="s">
        <v>9</v>
      </c>
      <c r="B8" s="4">
        <f t="shared" si="0"/>
        <v>32927</v>
      </c>
      <c r="C8" s="5">
        <f t="shared" si="0"/>
        <v>11645</v>
      </c>
      <c r="D8" s="5">
        <f t="shared" si="0"/>
        <v>21282</v>
      </c>
      <c r="E8" s="5">
        <f>F8+G8</f>
        <v>13</v>
      </c>
      <c r="F8" s="5">
        <v>6</v>
      </c>
      <c r="G8" s="5">
        <v>7</v>
      </c>
      <c r="H8" s="5">
        <f>I8+J8</f>
        <v>323</v>
      </c>
      <c r="I8" s="5">
        <v>149</v>
      </c>
      <c r="J8" s="5">
        <v>174</v>
      </c>
      <c r="K8" s="5">
        <f>L8+M8</f>
        <v>1638</v>
      </c>
      <c r="L8" s="5">
        <v>560</v>
      </c>
      <c r="M8" s="5">
        <v>1078</v>
      </c>
      <c r="N8" s="5">
        <f>O8+P8</f>
        <v>4449</v>
      </c>
      <c r="O8" s="5">
        <v>1605</v>
      </c>
      <c r="P8" s="5">
        <v>2844</v>
      </c>
      <c r="Q8" s="5">
        <f>R8+S8</f>
        <v>14657</v>
      </c>
      <c r="R8" s="5">
        <v>5132</v>
      </c>
      <c r="S8" s="5">
        <v>9525</v>
      </c>
      <c r="T8" s="5">
        <f>U8+V8</f>
        <v>11847</v>
      </c>
      <c r="U8" s="5">
        <v>4193</v>
      </c>
      <c r="V8" s="5">
        <v>7654</v>
      </c>
    </row>
    <row r="9" spans="1:22">
      <c r="A9" s="6" t="s">
        <v>10</v>
      </c>
      <c r="B9" s="4">
        <f t="shared" si="0"/>
        <v>33753.74</v>
      </c>
      <c r="C9" s="5">
        <f t="shared" si="0"/>
        <v>12010.060000000001</v>
      </c>
      <c r="D9" s="5">
        <f t="shared" si="0"/>
        <v>21743.68</v>
      </c>
      <c r="E9" s="5">
        <f>F9+G9</f>
        <v>13</v>
      </c>
      <c r="F9" s="5">
        <v>6</v>
      </c>
      <c r="G9" s="5">
        <v>7</v>
      </c>
      <c r="H9" s="5">
        <f>I9+J9</f>
        <v>315.93</v>
      </c>
      <c r="I9" s="5">
        <v>145.96</v>
      </c>
      <c r="J9" s="5">
        <v>169.97</v>
      </c>
      <c r="K9" s="5">
        <f>L9+M9</f>
        <v>1633.8600000000001</v>
      </c>
      <c r="L9" s="5">
        <v>565.92000000000007</v>
      </c>
      <c r="M9" s="5">
        <v>1067.94</v>
      </c>
      <c r="N9" s="5">
        <f>O9+P9</f>
        <v>4484.12</v>
      </c>
      <c r="O9" s="5">
        <v>1611.6599999999999</v>
      </c>
      <c r="P9" s="5">
        <v>2872.46</v>
      </c>
      <c r="Q9" s="5">
        <f>R9+S9</f>
        <v>14820</v>
      </c>
      <c r="R9" s="5">
        <v>5199</v>
      </c>
      <c r="S9" s="5">
        <v>9621</v>
      </c>
      <c r="T9" s="5">
        <f>U9+V9</f>
        <v>12486.83</v>
      </c>
      <c r="U9" s="5">
        <v>4481.5200000000004</v>
      </c>
      <c r="V9" s="5">
        <v>8005.3099999999995</v>
      </c>
    </row>
    <row r="10" spans="1:22">
      <c r="A10" s="6" t="s">
        <v>17</v>
      </c>
      <c r="B10" s="4">
        <f t="shared" si="0"/>
        <v>34959</v>
      </c>
      <c r="C10" s="5">
        <f t="shared" si="0"/>
        <v>11934</v>
      </c>
      <c r="D10" s="5">
        <f t="shared" si="0"/>
        <v>23025</v>
      </c>
      <c r="E10" s="5">
        <f>F10+G10</f>
        <v>4</v>
      </c>
      <c r="F10" s="5">
        <v>3</v>
      </c>
      <c r="G10" s="5">
        <v>1</v>
      </c>
      <c r="H10" s="5">
        <f>I10+J10</f>
        <v>158</v>
      </c>
      <c r="I10" s="5">
        <v>81</v>
      </c>
      <c r="J10" s="5">
        <v>77</v>
      </c>
      <c r="K10" s="5">
        <f>L10+M10</f>
        <v>1912</v>
      </c>
      <c r="L10" s="5">
        <v>697</v>
      </c>
      <c r="M10" s="5">
        <v>1215</v>
      </c>
      <c r="N10" s="5">
        <f>O10+P10</f>
        <v>5160</v>
      </c>
      <c r="O10" s="5">
        <v>1767</v>
      </c>
      <c r="P10" s="5">
        <v>3393</v>
      </c>
      <c r="Q10" s="5">
        <f>R10+S10</f>
        <v>14415</v>
      </c>
      <c r="R10" s="5">
        <v>4775</v>
      </c>
      <c r="S10" s="5">
        <v>9640</v>
      </c>
      <c r="T10" s="5">
        <f>U10+V10</f>
        <v>13310</v>
      </c>
      <c r="U10" s="5">
        <v>4611</v>
      </c>
      <c r="V10" s="5">
        <v>8699</v>
      </c>
    </row>
    <row r="11" spans="1:22">
      <c r="A11" s="6" t="s">
        <v>19</v>
      </c>
      <c r="B11" s="4">
        <f t="shared" ref="B11:B12" si="1">E11+H11+K11+N11+Q11+T11</f>
        <v>37608</v>
      </c>
      <c r="C11" s="5">
        <f t="shared" ref="C11:C12" si="2">F11+I11+L11+O11+R11+U11</f>
        <v>12706</v>
      </c>
      <c r="D11" s="5">
        <f t="shared" ref="D11:D12" si="3">G11+J11+M11+P11+S11+V11</f>
        <v>24902</v>
      </c>
      <c r="E11" s="5">
        <f>F11+G11</f>
        <v>0</v>
      </c>
      <c r="F11" s="5">
        <v>0</v>
      </c>
      <c r="G11" s="5">
        <v>0</v>
      </c>
      <c r="H11" s="5">
        <f>I11+J11</f>
        <v>94</v>
      </c>
      <c r="I11" s="5">
        <v>48</v>
      </c>
      <c r="J11" s="5">
        <v>46</v>
      </c>
      <c r="K11" s="5">
        <f>L11+M11</f>
        <v>902</v>
      </c>
      <c r="L11" s="5">
        <v>452</v>
      </c>
      <c r="M11" s="5">
        <v>450</v>
      </c>
      <c r="N11" s="5">
        <f>O11+P11</f>
        <v>4009</v>
      </c>
      <c r="O11" s="5">
        <v>1317</v>
      </c>
      <c r="P11" s="5">
        <v>2692</v>
      </c>
      <c r="Q11" s="5">
        <f>R11+S11</f>
        <v>16349</v>
      </c>
      <c r="R11" s="5">
        <v>5230</v>
      </c>
      <c r="S11" s="5">
        <v>11119</v>
      </c>
      <c r="T11" s="5">
        <f>U11+V11</f>
        <v>16254</v>
      </c>
      <c r="U11" s="5">
        <v>5659</v>
      </c>
      <c r="V11" s="5">
        <v>10595</v>
      </c>
    </row>
    <row r="12" spans="1:22">
      <c r="A12" s="6" t="s">
        <v>20</v>
      </c>
      <c r="B12" s="4">
        <f t="shared" si="1"/>
        <v>37795</v>
      </c>
      <c r="C12" s="5">
        <f t="shared" si="2"/>
        <v>12584</v>
      </c>
      <c r="D12" s="5">
        <f t="shared" si="3"/>
        <v>25211</v>
      </c>
      <c r="E12" s="5">
        <f t="shared" ref="E12:E14" si="4">F12+G12</f>
        <v>0</v>
      </c>
      <c r="F12" s="5">
        <v>0</v>
      </c>
      <c r="G12" s="5">
        <v>0</v>
      </c>
      <c r="H12" s="5">
        <f t="shared" ref="H12" si="5">I12+J12</f>
        <v>67</v>
      </c>
      <c r="I12" s="5">
        <v>35</v>
      </c>
      <c r="J12" s="5">
        <v>32</v>
      </c>
      <c r="K12" s="5">
        <f t="shared" ref="K12" si="6">L12+M12</f>
        <v>741</v>
      </c>
      <c r="L12" s="5">
        <v>408</v>
      </c>
      <c r="M12" s="5">
        <v>333</v>
      </c>
      <c r="N12" s="5">
        <f t="shared" ref="N12" si="7">O12+P12</f>
        <v>3019</v>
      </c>
      <c r="O12" s="5">
        <v>1068</v>
      </c>
      <c r="P12" s="5">
        <v>1951</v>
      </c>
      <c r="Q12" s="5">
        <f t="shared" ref="Q12" si="8">R12+S12</f>
        <v>15516</v>
      </c>
      <c r="R12" s="5">
        <v>4752</v>
      </c>
      <c r="S12" s="5">
        <v>10764</v>
      </c>
      <c r="T12" s="5">
        <f t="shared" ref="T12" si="9">U12+V12</f>
        <v>18452</v>
      </c>
      <c r="U12" s="5">
        <v>6321</v>
      </c>
      <c r="V12" s="5">
        <v>12131</v>
      </c>
    </row>
    <row r="13" spans="1:22">
      <c r="A13" s="6" t="s">
        <v>21</v>
      </c>
      <c r="B13" s="4">
        <v>37740</v>
      </c>
      <c r="C13" s="5">
        <v>12608</v>
      </c>
      <c r="D13" s="5">
        <v>25132</v>
      </c>
      <c r="E13" s="5">
        <f t="shared" si="4"/>
        <v>0</v>
      </c>
      <c r="F13" s="5">
        <v>0</v>
      </c>
      <c r="G13" s="5">
        <v>0</v>
      </c>
      <c r="H13" s="5">
        <f>I13+J13</f>
        <v>45</v>
      </c>
      <c r="I13" s="5">
        <v>24</v>
      </c>
      <c r="J13" s="5">
        <v>21</v>
      </c>
      <c r="K13" s="5">
        <f>L13+M13</f>
        <v>687</v>
      </c>
      <c r="L13" s="5">
        <v>361</v>
      </c>
      <c r="M13" s="5">
        <v>326</v>
      </c>
      <c r="N13" s="5">
        <f>O13+P13</f>
        <v>2906</v>
      </c>
      <c r="O13" s="5">
        <v>1075</v>
      </c>
      <c r="P13" s="5">
        <v>1831</v>
      </c>
      <c r="Q13" s="5">
        <v>14572</v>
      </c>
      <c r="R13" s="5">
        <v>4494</v>
      </c>
      <c r="S13" s="5">
        <v>10078</v>
      </c>
      <c r="T13" s="5">
        <f>U13+V13</f>
        <v>19530</v>
      </c>
      <c r="U13" s="5">
        <v>6654</v>
      </c>
      <c r="V13" s="5">
        <v>12876</v>
      </c>
    </row>
    <row r="14" spans="1:22">
      <c r="A14" s="6" t="s">
        <v>23</v>
      </c>
      <c r="B14" s="4">
        <v>37449</v>
      </c>
      <c r="C14" s="5">
        <v>12409</v>
      </c>
      <c r="D14" s="5">
        <v>25040</v>
      </c>
      <c r="E14" s="5">
        <f t="shared" si="4"/>
        <v>1</v>
      </c>
      <c r="F14" s="5">
        <v>1</v>
      </c>
      <c r="G14" s="5">
        <v>0</v>
      </c>
      <c r="H14" s="5">
        <f>I14+J14</f>
        <v>36</v>
      </c>
      <c r="I14" s="5">
        <v>20</v>
      </c>
      <c r="J14" s="5">
        <v>16</v>
      </c>
      <c r="K14" s="5">
        <f>L14+M14</f>
        <v>592</v>
      </c>
      <c r="L14" s="5">
        <v>309</v>
      </c>
      <c r="M14" s="5">
        <v>283</v>
      </c>
      <c r="N14" s="5">
        <f>O14+P14</f>
        <v>2587</v>
      </c>
      <c r="O14" s="5">
        <v>936</v>
      </c>
      <c r="P14" s="5">
        <v>1651</v>
      </c>
      <c r="Q14" s="5">
        <f>R14+S14</f>
        <v>13601</v>
      </c>
      <c r="R14" s="5">
        <v>4211</v>
      </c>
      <c r="S14" s="5">
        <v>9390</v>
      </c>
      <c r="T14" s="5">
        <f>U14+V14</f>
        <v>20632</v>
      </c>
      <c r="U14" s="5">
        <v>6932</v>
      </c>
      <c r="V14" s="5">
        <v>13700</v>
      </c>
    </row>
    <row r="15" spans="1:22">
      <c r="A15" s="6" t="s">
        <v>24</v>
      </c>
      <c r="B15" s="4">
        <f>E15+H15+K15+N15+Q15+T15</f>
        <v>37650</v>
      </c>
      <c r="C15" s="5">
        <v>12402</v>
      </c>
      <c r="D15" s="5">
        <v>25248</v>
      </c>
      <c r="E15" s="5">
        <f t="shared" ref="E15" si="10">F15+G15</f>
        <v>0</v>
      </c>
      <c r="F15" s="5">
        <v>0</v>
      </c>
      <c r="G15" s="5">
        <v>0</v>
      </c>
      <c r="H15" s="5">
        <f>I15+J15</f>
        <v>34</v>
      </c>
      <c r="I15" s="5">
        <v>21</v>
      </c>
      <c r="J15" s="5">
        <v>13</v>
      </c>
      <c r="K15" s="5">
        <f>L15+M15</f>
        <v>536</v>
      </c>
      <c r="L15" s="5">
        <v>275</v>
      </c>
      <c r="M15" s="5">
        <v>261</v>
      </c>
      <c r="N15" s="5">
        <f>O15+P15</f>
        <v>2554</v>
      </c>
      <c r="O15" s="5">
        <v>981</v>
      </c>
      <c r="P15" s="5">
        <v>1573</v>
      </c>
      <c r="Q15" s="5">
        <f>R15+S15</f>
        <v>13266</v>
      </c>
      <c r="R15" s="5">
        <v>4010</v>
      </c>
      <c r="S15" s="5">
        <v>9256</v>
      </c>
      <c r="T15" s="5">
        <f>U15+V15</f>
        <v>21260</v>
      </c>
      <c r="U15" s="5">
        <v>7115</v>
      </c>
      <c r="V15" s="5">
        <v>14145</v>
      </c>
    </row>
    <row r="16" spans="1:22">
      <c r="A16" s="6" t="s">
        <v>25</v>
      </c>
      <c r="B16" s="4">
        <v>37119</v>
      </c>
      <c r="C16" s="5">
        <v>12200</v>
      </c>
      <c r="D16" s="5">
        <v>24919</v>
      </c>
      <c r="E16" s="5">
        <v>0</v>
      </c>
      <c r="F16" s="5">
        <v>0</v>
      </c>
      <c r="G16" s="5">
        <v>0</v>
      </c>
      <c r="H16" s="5">
        <v>15</v>
      </c>
      <c r="I16" s="5">
        <v>10</v>
      </c>
      <c r="J16" s="5">
        <v>5</v>
      </c>
      <c r="K16" s="5">
        <v>499</v>
      </c>
      <c r="L16" s="5">
        <v>202</v>
      </c>
      <c r="M16" s="5">
        <v>297</v>
      </c>
      <c r="N16" s="5">
        <v>2333</v>
      </c>
      <c r="O16" s="5">
        <v>924</v>
      </c>
      <c r="P16" s="5">
        <v>1409</v>
      </c>
      <c r="Q16" s="5">
        <v>11953</v>
      </c>
      <c r="R16" s="5">
        <v>3558</v>
      </c>
      <c r="S16" s="5">
        <v>8395</v>
      </c>
      <c r="T16" s="5">
        <v>22319</v>
      </c>
      <c r="U16" s="5">
        <v>7506</v>
      </c>
      <c r="V16" s="5">
        <v>14813</v>
      </c>
    </row>
    <row r="17" spans="1:22" ht="17.25" thickBot="1">
      <c r="A17" s="6" t="s">
        <v>26</v>
      </c>
      <c r="B17" s="12">
        <v>36736</v>
      </c>
      <c r="C17" s="5">
        <v>12094</v>
      </c>
      <c r="D17" s="5">
        <v>24642</v>
      </c>
      <c r="E17" s="5">
        <v>0</v>
      </c>
      <c r="F17" s="5">
        <v>0</v>
      </c>
      <c r="G17" s="5">
        <v>0</v>
      </c>
      <c r="H17" s="5">
        <v>7</v>
      </c>
      <c r="I17" s="5">
        <v>4</v>
      </c>
      <c r="J17" s="5">
        <v>3</v>
      </c>
      <c r="K17" s="5">
        <v>421</v>
      </c>
      <c r="L17" s="5">
        <v>184</v>
      </c>
      <c r="M17" s="5">
        <v>237</v>
      </c>
      <c r="N17" s="5">
        <v>2222</v>
      </c>
      <c r="O17" s="5">
        <v>888</v>
      </c>
      <c r="P17" s="5">
        <v>1334</v>
      </c>
      <c r="Q17" s="5">
        <v>10991</v>
      </c>
      <c r="R17" s="5">
        <v>3277</v>
      </c>
      <c r="S17" s="5">
        <v>7714</v>
      </c>
      <c r="T17" s="5">
        <v>23095</v>
      </c>
      <c r="U17" s="5">
        <v>7741</v>
      </c>
      <c r="V17" s="5">
        <v>15354</v>
      </c>
    </row>
    <row r="18" spans="1:22">
      <c r="A18" s="7" t="s">
        <v>18</v>
      </c>
      <c r="B18" s="7"/>
      <c r="C18" s="7"/>
      <c r="D18" s="7"/>
      <c r="E18" s="10"/>
      <c r="F18" s="11"/>
      <c r="G18" s="11"/>
      <c r="H18" s="10"/>
      <c r="I18" s="11"/>
      <c r="J18" s="11"/>
      <c r="K18" s="8"/>
      <c r="L18" s="7"/>
      <c r="M18" s="7"/>
      <c r="N18" s="8"/>
      <c r="O18" s="7"/>
      <c r="P18" s="7"/>
      <c r="Q18" s="10"/>
      <c r="R18" s="11"/>
      <c r="S18" s="11"/>
      <c r="T18" s="10"/>
      <c r="U18" s="11"/>
      <c r="V18" s="11"/>
    </row>
    <row r="19" spans="1:22">
      <c r="B19" s="9"/>
      <c r="C19" s="9"/>
      <c r="D19" s="9"/>
    </row>
    <row r="20" spans="1:22">
      <c r="B20" s="9"/>
    </row>
    <row r="22" spans="1:22">
      <c r="O22" s="9"/>
      <c r="P22" s="9"/>
    </row>
  </sheetData>
  <mergeCells count="14">
    <mergeCell ref="A2:V2"/>
    <mergeCell ref="A1:V1"/>
    <mergeCell ref="K4:M5"/>
    <mergeCell ref="H4:J5"/>
    <mergeCell ref="E4:G5"/>
    <mergeCell ref="A3:A6"/>
    <mergeCell ref="B3:D3"/>
    <mergeCell ref="E3:V3"/>
    <mergeCell ref="B4:B6"/>
    <mergeCell ref="C4:C6"/>
    <mergeCell ref="D4:D6"/>
    <mergeCell ref="T4:V5"/>
    <mergeCell ref="Q4:S5"/>
    <mergeCell ref="N4:P5"/>
  </mergeCells>
  <phoneticPr fontId="2" type="noConversion"/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桃園市環保志義工人數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則則 LU</cp:lastModifiedBy>
  <cp:lastPrinted>2022-03-15T08:10:16Z</cp:lastPrinted>
  <dcterms:created xsi:type="dcterms:W3CDTF">2015-05-28T05:06:51Z</dcterms:created>
  <dcterms:modified xsi:type="dcterms:W3CDTF">2026-05-25T03:46:54Z</dcterms:modified>
</cp:coreProperties>
</file>