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72.16.100.12\總處共用區\06【會計室】\36.統計\3.調查表\115年\0525-114性別統計指標\各組室回復\"/>
    </mc:Choice>
  </mc:AlternateContent>
  <xr:revisionPtr revIDLastSave="0" documentId="8_{5BABBAF4-DFAE-48F2-AC1D-AFA6AD22E6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現有列管公廁概況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5" i="1" l="1"/>
  <c r="D25" i="1" s="1"/>
  <c r="E25" i="1"/>
  <c r="E24" i="1"/>
  <c r="I24" i="1"/>
  <c r="I23" i="1"/>
  <c r="E23" i="1"/>
  <c r="D23" i="1" s="1"/>
  <c r="D24" i="1" l="1"/>
  <c r="I22" i="1"/>
  <c r="E22" i="1"/>
  <c r="D22" i="1" s="1"/>
  <c r="I21" i="1" l="1"/>
  <c r="E21" i="1"/>
  <c r="D21" i="1" s="1"/>
  <c r="I20" i="1" l="1"/>
  <c r="E20" i="1"/>
  <c r="D20" i="1" s="1"/>
  <c r="I19" i="1" l="1"/>
  <c r="E19" i="1"/>
  <c r="D19" i="1" s="1"/>
  <c r="I18" i="1" l="1"/>
  <c r="E18" i="1"/>
  <c r="D18" i="1" l="1"/>
  <c r="I17" i="1"/>
  <c r="E17" i="1"/>
  <c r="D17" i="1" l="1"/>
  <c r="I16" i="1"/>
  <c r="E16" i="1"/>
  <c r="D16" i="1" l="1"/>
</calcChain>
</file>

<file path=xl/sharedStrings.xml><?xml version="1.0" encoding="utf-8"?>
<sst xmlns="http://schemas.openxmlformats.org/spreadsheetml/2006/main" count="44" uniqueCount="41">
  <si>
    <t>A+B+C</t>
  </si>
  <si>
    <t>A=A1+A2+A3</t>
  </si>
  <si>
    <t>A1</t>
  </si>
  <si>
    <t>A2</t>
  </si>
  <si>
    <t>A3</t>
  </si>
  <si>
    <t>C</t>
  </si>
  <si>
    <t>98年底</t>
  </si>
  <si>
    <t>99年底</t>
  </si>
  <si>
    <t>100年底</t>
  </si>
  <si>
    <t>101年底</t>
  </si>
  <si>
    <t>102年底</t>
  </si>
  <si>
    <t>資料來源：桃園市政府環境保護局</t>
    <phoneticPr fontId="2" type="noConversion"/>
  </si>
  <si>
    <t>現有列管公廁數(座)</t>
    <phoneticPr fontId="2" type="noConversion"/>
  </si>
  <si>
    <t>B=B1+B2</t>
    <phoneticPr fontId="2" type="noConversion"/>
  </si>
  <si>
    <t>B1</t>
    <phoneticPr fontId="2" type="noConversion"/>
  </si>
  <si>
    <t>B2</t>
    <phoneticPr fontId="2" type="noConversion"/>
  </si>
  <si>
    <t>96年底</t>
  </si>
  <si>
    <t>97年底</t>
  </si>
  <si>
    <t>103年底</t>
    <phoneticPr fontId="2" type="noConversion"/>
  </si>
  <si>
    <t>小計</t>
    <phoneticPr fontId="2" type="noConversion"/>
  </si>
  <si>
    <t>座式</t>
    <phoneticPr fontId="2" type="noConversion"/>
  </si>
  <si>
    <t>蹲式</t>
    <phoneticPr fontId="2" type="noConversion"/>
  </si>
  <si>
    <t>小便斗</t>
    <phoneticPr fontId="2" type="noConversion"/>
  </si>
  <si>
    <t>單位：個</t>
    <phoneticPr fontId="2" type="noConversion"/>
  </si>
  <si>
    <t>總計</t>
    <phoneticPr fontId="2" type="noConversion"/>
  </si>
  <si>
    <t>男廁</t>
    <phoneticPr fontId="2" type="noConversion"/>
  </si>
  <si>
    <t>女廁</t>
    <phoneticPr fontId="2" type="noConversion"/>
  </si>
  <si>
    <t>不分男女</t>
    <phoneticPr fontId="2" type="noConversion"/>
  </si>
  <si>
    <t>年底別</t>
    <phoneticPr fontId="2" type="noConversion"/>
  </si>
  <si>
    <t>桃園市現有列管公廁概況</t>
    <phoneticPr fontId="2" type="noConversion"/>
  </si>
  <si>
    <t>104年底</t>
  </si>
  <si>
    <t>105年底</t>
    <phoneticPr fontId="2" type="noConversion"/>
  </si>
  <si>
    <t>106年底</t>
  </si>
  <si>
    <t>107年底</t>
    <phoneticPr fontId="2" type="noConversion"/>
  </si>
  <si>
    <t>108年底</t>
    <phoneticPr fontId="2" type="noConversion"/>
  </si>
  <si>
    <t>109年底</t>
    <phoneticPr fontId="2" type="noConversion"/>
  </si>
  <si>
    <t>110年底</t>
    <phoneticPr fontId="2" type="noConversion"/>
  </si>
  <si>
    <t>111年底</t>
    <phoneticPr fontId="2" type="noConversion"/>
  </si>
  <si>
    <t>112年底</t>
    <phoneticPr fontId="2" type="noConversion"/>
  </si>
  <si>
    <t>113年底</t>
    <phoneticPr fontId="2" type="noConversion"/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</si>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</sst>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uble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double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double">
        <color indexed="8"/>
      </right>
      <top style="medium">
        <color indexed="8"/>
      </top>
      <bottom/>
      <diagonal/>
    </border>
    <border>
      <left style="medium">
        <color indexed="8"/>
      </left>
      <right style="double">
        <color indexed="8"/>
      </right>
      <top/>
      <bottom/>
      <diagonal/>
    </border>
    <border>
      <left style="medium">
        <color indexed="8"/>
      </left>
      <right style="double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41" fontId="3" fillId="0" borderId="0" xfId="0" applyNumberFormat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41" fontId="3" fillId="0" borderId="22" xfId="0" applyNumberFormat="1" applyFont="1" applyBorder="1">
      <alignment vertical="center"/>
    </xf>
    <xf numFmtId="0" fontId="3" fillId="0" borderId="11" xfId="0" applyFont="1" applyBorder="1" applyAlignment="1">
      <alignment horizontal="left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="110" zoomScaleNormal="110" workbookViewId="0">
      <selection activeCell="D23" sqref="D23"/>
    </sheetView>
  </sheetViews>
  <sheetFormatPr defaultRowHeight="16.5" x14ac:dyDescent="0.25"/>
  <cols>
    <col min="3" max="3" width="12.375" customWidth="1"/>
    <col min="4" max="4" width="10.5" bestFit="1" customWidth="1"/>
    <col min="5" max="5" width="11.375" customWidth="1"/>
    <col min="6" max="7" width="9.125" bestFit="1" customWidth="1"/>
    <col min="8" max="11" width="11.625" customWidth="1"/>
    <col min="12" max="12" width="12.375" customWidth="1"/>
  </cols>
  <sheetData>
    <row r="1" spans="1:12" ht="21" x14ac:dyDescent="0.25">
      <c r="A1" s="22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1.75" thickBo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6" t="s">
        <v>23</v>
      </c>
    </row>
    <row r="3" spans="1:12" ht="14.25" customHeight="1" x14ac:dyDescent="0.25">
      <c r="A3" s="24" t="s">
        <v>28</v>
      </c>
      <c r="B3" s="25"/>
      <c r="C3" s="9" t="s">
        <v>12</v>
      </c>
      <c r="D3" s="12" t="s">
        <v>24</v>
      </c>
      <c r="E3" s="19" t="s">
        <v>25</v>
      </c>
      <c r="F3" s="19"/>
      <c r="G3" s="19"/>
      <c r="H3" s="23"/>
      <c r="I3" s="18" t="s">
        <v>26</v>
      </c>
      <c r="J3" s="19"/>
      <c r="K3" s="19"/>
      <c r="L3" s="16" t="s">
        <v>27</v>
      </c>
    </row>
    <row r="4" spans="1:12" ht="15" customHeight="1" x14ac:dyDescent="0.25">
      <c r="A4" s="26"/>
      <c r="B4" s="27"/>
      <c r="C4" s="10"/>
      <c r="D4" s="13"/>
      <c r="E4" s="14" t="s">
        <v>19</v>
      </c>
      <c r="F4" s="14" t="s">
        <v>20</v>
      </c>
      <c r="G4" s="14" t="s">
        <v>21</v>
      </c>
      <c r="H4" s="14" t="s">
        <v>22</v>
      </c>
      <c r="I4" s="14" t="s">
        <v>19</v>
      </c>
      <c r="J4" s="14" t="s">
        <v>20</v>
      </c>
      <c r="K4" s="14" t="s">
        <v>21</v>
      </c>
      <c r="L4" s="17"/>
    </row>
    <row r="5" spans="1:12" x14ac:dyDescent="0.25">
      <c r="A5" s="26"/>
      <c r="B5" s="27"/>
      <c r="C5" s="10"/>
      <c r="D5" s="13"/>
      <c r="E5" s="15"/>
      <c r="F5" s="15"/>
      <c r="G5" s="15"/>
      <c r="H5" s="15"/>
      <c r="I5" s="15"/>
      <c r="J5" s="15"/>
      <c r="K5" s="15"/>
      <c r="L5" s="17"/>
    </row>
    <row r="6" spans="1:12" ht="17.25" thickBot="1" x14ac:dyDescent="0.3">
      <c r="A6" s="28"/>
      <c r="B6" s="29"/>
      <c r="C6" s="11"/>
      <c r="D6" s="2" t="s">
        <v>0</v>
      </c>
      <c r="E6" s="3" t="s">
        <v>1</v>
      </c>
      <c r="F6" s="3" t="s">
        <v>2</v>
      </c>
      <c r="G6" s="3" t="s">
        <v>3</v>
      </c>
      <c r="H6" s="3" t="s">
        <v>4</v>
      </c>
      <c r="I6" s="3" t="s">
        <v>13</v>
      </c>
      <c r="J6" s="3" t="s">
        <v>14</v>
      </c>
      <c r="K6" s="3" t="s">
        <v>15</v>
      </c>
      <c r="L6" s="4" t="s">
        <v>5</v>
      </c>
    </row>
    <row r="7" spans="1:12" x14ac:dyDescent="0.25">
      <c r="A7" s="20" t="s">
        <v>16</v>
      </c>
      <c r="B7" s="21"/>
      <c r="C7" s="1">
        <v>704</v>
      </c>
      <c r="D7" s="1">
        <v>5673</v>
      </c>
      <c r="E7" s="1">
        <v>3399</v>
      </c>
      <c r="F7" s="1">
        <v>495</v>
      </c>
      <c r="G7" s="1">
        <v>794</v>
      </c>
      <c r="H7" s="1">
        <v>2110</v>
      </c>
      <c r="I7" s="1">
        <v>2125</v>
      </c>
      <c r="J7" s="1">
        <v>769</v>
      </c>
      <c r="K7" s="1">
        <v>1356</v>
      </c>
      <c r="L7" s="1">
        <v>149</v>
      </c>
    </row>
    <row r="8" spans="1:12" x14ac:dyDescent="0.25">
      <c r="A8" s="20" t="s">
        <v>17</v>
      </c>
      <c r="B8" s="21"/>
      <c r="C8" s="1">
        <v>737</v>
      </c>
      <c r="D8" s="1">
        <v>6634</v>
      </c>
      <c r="E8" s="1">
        <v>3908</v>
      </c>
      <c r="F8" s="1">
        <v>818</v>
      </c>
      <c r="G8" s="1">
        <v>855</v>
      </c>
      <c r="H8" s="1">
        <v>2235</v>
      </c>
      <c r="I8" s="1">
        <v>2587</v>
      </c>
      <c r="J8" s="1">
        <v>1112</v>
      </c>
      <c r="K8" s="1">
        <v>1475</v>
      </c>
      <c r="L8" s="1">
        <v>139</v>
      </c>
    </row>
    <row r="9" spans="1:12" x14ac:dyDescent="0.25">
      <c r="A9" s="20" t="s">
        <v>6</v>
      </c>
      <c r="B9" s="21"/>
      <c r="C9" s="1">
        <v>2897</v>
      </c>
      <c r="D9" s="1">
        <v>12833</v>
      </c>
      <c r="E9" s="1">
        <v>7270</v>
      </c>
      <c r="F9" s="1">
        <v>1033</v>
      </c>
      <c r="G9" s="1">
        <v>1650</v>
      </c>
      <c r="H9" s="1">
        <v>4587</v>
      </c>
      <c r="I9" s="1">
        <v>5244</v>
      </c>
      <c r="J9" s="1">
        <v>1898</v>
      </c>
      <c r="K9" s="1">
        <v>3346</v>
      </c>
      <c r="L9" s="1">
        <v>319</v>
      </c>
    </row>
    <row r="10" spans="1:12" x14ac:dyDescent="0.25">
      <c r="A10" s="20" t="s">
        <v>7</v>
      </c>
      <c r="B10" s="21"/>
      <c r="C10" s="1">
        <v>3058</v>
      </c>
      <c r="D10" s="1">
        <v>14418</v>
      </c>
      <c r="E10" s="1">
        <v>7117</v>
      </c>
      <c r="F10" s="1">
        <v>947</v>
      </c>
      <c r="G10" s="1">
        <v>1795</v>
      </c>
      <c r="H10" s="1">
        <v>4375</v>
      </c>
      <c r="I10" s="1">
        <v>6108</v>
      </c>
      <c r="J10" s="1">
        <v>2035</v>
      </c>
      <c r="K10" s="1">
        <v>4073</v>
      </c>
      <c r="L10" s="1">
        <v>1193</v>
      </c>
    </row>
    <row r="11" spans="1:12" x14ac:dyDescent="0.25">
      <c r="A11" s="20" t="s">
        <v>8</v>
      </c>
      <c r="B11" s="21"/>
      <c r="C11" s="1">
        <v>3109</v>
      </c>
      <c r="D11" s="1">
        <v>14923</v>
      </c>
      <c r="E11" s="1">
        <v>7887</v>
      </c>
      <c r="F11" s="1">
        <v>1157</v>
      </c>
      <c r="G11" s="1">
        <v>1876</v>
      </c>
      <c r="H11" s="1">
        <v>4854</v>
      </c>
      <c r="I11" s="1">
        <v>5747</v>
      </c>
      <c r="J11" s="1">
        <v>2063</v>
      </c>
      <c r="K11" s="1">
        <v>3684</v>
      </c>
      <c r="L11" s="1">
        <v>1289</v>
      </c>
    </row>
    <row r="12" spans="1:12" x14ac:dyDescent="0.25">
      <c r="A12" s="20" t="s">
        <v>9</v>
      </c>
      <c r="B12" s="21"/>
      <c r="C12" s="1">
        <v>3099</v>
      </c>
      <c r="D12" s="1">
        <v>14888</v>
      </c>
      <c r="E12" s="1">
        <v>7837</v>
      </c>
      <c r="F12" s="1">
        <v>1156</v>
      </c>
      <c r="G12" s="1">
        <v>1781</v>
      </c>
      <c r="H12" s="1">
        <v>4900</v>
      </c>
      <c r="I12" s="1">
        <v>5764</v>
      </c>
      <c r="J12" s="1">
        <v>2094</v>
      </c>
      <c r="K12" s="1">
        <v>3670</v>
      </c>
      <c r="L12" s="1">
        <v>1287</v>
      </c>
    </row>
    <row r="13" spans="1:12" x14ac:dyDescent="0.25">
      <c r="A13" s="20" t="s">
        <v>10</v>
      </c>
      <c r="B13" s="21"/>
      <c r="C13" s="1">
        <v>3089</v>
      </c>
      <c r="D13" s="1">
        <v>14688</v>
      </c>
      <c r="E13" s="1">
        <v>7673</v>
      </c>
      <c r="F13" s="1">
        <v>1121</v>
      </c>
      <c r="G13" s="1">
        <v>1720</v>
      </c>
      <c r="H13" s="1">
        <v>4832</v>
      </c>
      <c r="I13" s="1">
        <v>5720</v>
      </c>
      <c r="J13" s="1">
        <v>2099</v>
      </c>
      <c r="K13" s="1">
        <v>3621</v>
      </c>
      <c r="L13" s="1">
        <v>1295</v>
      </c>
    </row>
    <row r="14" spans="1:12" x14ac:dyDescent="0.25">
      <c r="A14" s="20" t="s">
        <v>18</v>
      </c>
      <c r="B14" s="21"/>
      <c r="C14" s="1">
        <v>3230</v>
      </c>
      <c r="D14" s="1">
        <v>15433</v>
      </c>
      <c r="E14" s="1">
        <v>8128</v>
      </c>
      <c r="F14" s="1">
        <v>1214</v>
      </c>
      <c r="G14" s="1">
        <v>1802</v>
      </c>
      <c r="H14" s="1">
        <v>5112</v>
      </c>
      <c r="I14" s="1">
        <v>5957</v>
      </c>
      <c r="J14" s="1">
        <v>2182</v>
      </c>
      <c r="K14" s="1">
        <v>3775</v>
      </c>
      <c r="L14" s="1">
        <v>1348</v>
      </c>
    </row>
    <row r="15" spans="1:12" x14ac:dyDescent="0.25">
      <c r="A15" s="20" t="s">
        <v>30</v>
      </c>
      <c r="B15" s="21"/>
      <c r="C15" s="7">
        <v>3262</v>
      </c>
      <c r="D15" s="1">
        <v>16478</v>
      </c>
      <c r="E15" s="1">
        <v>8724</v>
      </c>
      <c r="F15" s="1">
        <v>1260</v>
      </c>
      <c r="G15" s="1">
        <v>1904</v>
      </c>
      <c r="H15" s="1">
        <v>5560</v>
      </c>
      <c r="I15" s="1">
        <v>6372</v>
      </c>
      <c r="J15" s="1">
        <v>2280</v>
      </c>
      <c r="K15" s="1">
        <v>4092</v>
      </c>
      <c r="L15" s="1">
        <v>1382</v>
      </c>
    </row>
    <row r="16" spans="1:12" x14ac:dyDescent="0.25">
      <c r="A16" s="20" t="s">
        <v>31</v>
      </c>
      <c r="B16" s="21"/>
      <c r="C16" s="7">
        <v>3304</v>
      </c>
      <c r="D16" s="1">
        <f t="shared" ref="D16:D20" si="0">E16+I16+L16</f>
        <v>16498</v>
      </c>
      <c r="E16" s="1">
        <f t="shared" ref="E16:E20" si="1">F16+G16+H16</f>
        <v>8751</v>
      </c>
      <c r="F16" s="1">
        <v>1299</v>
      </c>
      <c r="G16" s="1">
        <v>1857</v>
      </c>
      <c r="H16" s="1">
        <v>5595</v>
      </c>
      <c r="I16" s="1">
        <f t="shared" ref="I16:I20" si="2">J16+K16</f>
        <v>6399</v>
      </c>
      <c r="J16" s="1">
        <v>2360</v>
      </c>
      <c r="K16" s="1">
        <v>4039</v>
      </c>
      <c r="L16" s="1">
        <v>1348</v>
      </c>
    </row>
    <row r="17" spans="1:12" x14ac:dyDescent="0.25">
      <c r="A17" s="20" t="s">
        <v>32</v>
      </c>
      <c r="B17" s="21"/>
      <c r="C17" s="7">
        <v>3270</v>
      </c>
      <c r="D17" s="1">
        <f t="shared" si="0"/>
        <v>16099</v>
      </c>
      <c r="E17" s="1">
        <f t="shared" si="1"/>
        <v>8816</v>
      </c>
      <c r="F17" s="1">
        <v>1218</v>
      </c>
      <c r="G17" s="1">
        <v>1885</v>
      </c>
      <c r="H17" s="1">
        <v>5713</v>
      </c>
      <c r="I17" s="1">
        <f t="shared" si="2"/>
        <v>6536</v>
      </c>
      <c r="J17" s="1">
        <v>2491</v>
      </c>
      <c r="K17" s="1">
        <v>4045</v>
      </c>
      <c r="L17" s="1">
        <v>747</v>
      </c>
    </row>
    <row r="18" spans="1:12" x14ac:dyDescent="0.25">
      <c r="A18" s="20" t="s">
        <v>33</v>
      </c>
      <c r="B18" s="21"/>
      <c r="C18" s="7">
        <v>3333</v>
      </c>
      <c r="D18" s="1">
        <f t="shared" si="0"/>
        <v>15013</v>
      </c>
      <c r="E18" s="1">
        <f t="shared" si="1"/>
        <v>8483</v>
      </c>
      <c r="F18" s="1">
        <v>1102</v>
      </c>
      <c r="G18" s="1">
        <v>1887</v>
      </c>
      <c r="H18" s="1">
        <v>5494</v>
      </c>
      <c r="I18" s="1">
        <f t="shared" si="2"/>
        <v>5549</v>
      </c>
      <c r="J18" s="1">
        <v>2456</v>
      </c>
      <c r="K18" s="1">
        <v>3093</v>
      </c>
      <c r="L18" s="1">
        <v>981</v>
      </c>
    </row>
    <row r="19" spans="1:12" x14ac:dyDescent="0.25">
      <c r="A19" s="20" t="s">
        <v>34</v>
      </c>
      <c r="B19" s="21"/>
      <c r="C19" s="7">
        <v>3507</v>
      </c>
      <c r="D19" s="1">
        <f t="shared" si="0"/>
        <v>15392</v>
      </c>
      <c r="E19" s="1">
        <f t="shared" si="1"/>
        <v>8460</v>
      </c>
      <c r="F19" s="1">
        <v>1293</v>
      </c>
      <c r="G19" s="1">
        <v>1767</v>
      </c>
      <c r="H19" s="1">
        <v>5400</v>
      </c>
      <c r="I19" s="1">
        <f t="shared" si="2"/>
        <v>6226</v>
      </c>
      <c r="J19" s="1">
        <v>2645</v>
      </c>
      <c r="K19" s="1">
        <v>3581</v>
      </c>
      <c r="L19" s="1">
        <v>706</v>
      </c>
    </row>
    <row r="20" spans="1:12" x14ac:dyDescent="0.25">
      <c r="A20" s="20" t="s">
        <v>35</v>
      </c>
      <c r="B20" s="21"/>
      <c r="C20" s="1">
        <v>3686</v>
      </c>
      <c r="D20" s="1">
        <f t="shared" si="0"/>
        <v>16325</v>
      </c>
      <c r="E20" s="1">
        <f t="shared" si="1"/>
        <v>8795</v>
      </c>
      <c r="F20" s="1">
        <v>1399</v>
      </c>
      <c r="G20" s="1">
        <v>1786</v>
      </c>
      <c r="H20" s="1">
        <v>5610</v>
      </c>
      <c r="I20" s="1">
        <f t="shared" si="2"/>
        <v>6610</v>
      </c>
      <c r="J20" s="1">
        <v>2992</v>
      </c>
      <c r="K20" s="1">
        <v>3618</v>
      </c>
      <c r="L20" s="1">
        <v>920</v>
      </c>
    </row>
    <row r="21" spans="1:12" x14ac:dyDescent="0.25">
      <c r="A21" s="20" t="s">
        <v>36</v>
      </c>
      <c r="B21" s="21"/>
      <c r="C21" s="1">
        <v>3725</v>
      </c>
      <c r="D21" s="1">
        <f t="shared" ref="D21:D25" si="3">E21+I21+L21</f>
        <v>16419</v>
      </c>
      <c r="E21" s="1">
        <f t="shared" ref="E21:E25" si="4">F21+G21+H21</f>
        <v>8574</v>
      </c>
      <c r="F21" s="1">
        <v>1421</v>
      </c>
      <c r="G21" s="1">
        <v>1694</v>
      </c>
      <c r="H21" s="1">
        <v>5459</v>
      </c>
      <c r="I21" s="1">
        <f t="shared" ref="I21:I25" si="5">J21+K21</f>
        <v>6752</v>
      </c>
      <c r="J21" s="1">
        <v>3174</v>
      </c>
      <c r="K21" s="1">
        <v>3578</v>
      </c>
      <c r="L21" s="1">
        <v>1093</v>
      </c>
    </row>
    <row r="22" spans="1:12" x14ac:dyDescent="0.25">
      <c r="A22" s="20" t="s">
        <v>37</v>
      </c>
      <c r="B22" s="21"/>
      <c r="C22" s="1">
        <v>3789</v>
      </c>
      <c r="D22" s="1">
        <f t="shared" si="3"/>
        <v>16569</v>
      </c>
      <c r="E22" s="1">
        <f t="shared" si="4"/>
        <v>8607</v>
      </c>
      <c r="F22" s="1">
        <v>1425</v>
      </c>
      <c r="G22" s="1">
        <v>1706</v>
      </c>
      <c r="H22" s="1">
        <v>5476</v>
      </c>
      <c r="I22" s="1">
        <f t="shared" si="5"/>
        <v>6801</v>
      </c>
      <c r="J22" s="1">
        <v>3210</v>
      </c>
      <c r="K22" s="1">
        <v>3591</v>
      </c>
      <c r="L22" s="1">
        <v>1161</v>
      </c>
    </row>
    <row r="23" spans="1:12" x14ac:dyDescent="0.25">
      <c r="A23" s="20" t="s">
        <v>38</v>
      </c>
      <c r="B23" s="21"/>
      <c r="C23" s="1">
        <v>3930</v>
      </c>
      <c r="D23" s="1">
        <f t="shared" si="3"/>
        <v>17067</v>
      </c>
      <c r="E23" s="1">
        <f t="shared" si="4"/>
        <v>8771</v>
      </c>
      <c r="F23" s="1">
        <v>1490</v>
      </c>
      <c r="G23" s="1">
        <v>1701</v>
      </c>
      <c r="H23" s="1">
        <v>5580</v>
      </c>
      <c r="I23" s="1">
        <f t="shared" si="5"/>
        <v>6994</v>
      </c>
      <c r="J23" s="1">
        <v>3406</v>
      </c>
      <c r="K23" s="1">
        <v>3588</v>
      </c>
      <c r="L23" s="1">
        <v>1302</v>
      </c>
    </row>
    <row r="24" spans="1:12" x14ac:dyDescent="0.25">
      <c r="A24" s="20" t="s">
        <v>39</v>
      </c>
      <c r="B24" s="21"/>
      <c r="C24" s="1">
        <v>4009</v>
      </c>
      <c r="D24" s="1">
        <f t="shared" si="3"/>
        <v>17267</v>
      </c>
      <c r="E24" s="1">
        <f t="shared" si="4"/>
        <v>8806</v>
      </c>
      <c r="F24" s="1">
        <v>1670</v>
      </c>
      <c r="G24" s="1">
        <v>1552</v>
      </c>
      <c r="H24" s="1">
        <v>5584</v>
      </c>
      <c r="I24" s="1">
        <f t="shared" si="5"/>
        <v>7081</v>
      </c>
      <c r="J24" s="1">
        <v>3703</v>
      </c>
      <c r="K24" s="1">
        <v>3378</v>
      </c>
      <c r="L24" s="1">
        <v>1380</v>
      </c>
    </row>
    <row r="25" spans="1:12" ht="17.25" thickBot="1" x14ac:dyDescent="0.3">
      <c r="A25" s="30" t="s">
        <v>40</v>
      </c>
      <c r="B25" s="31"/>
      <c r="C25" s="1">
        <v>3760</v>
      </c>
      <c r="D25" s="1">
        <f t="shared" si="3"/>
        <v>16217</v>
      </c>
      <c r="E25" s="1">
        <f t="shared" si="4"/>
        <v>8262</v>
      </c>
      <c r="F25" s="1">
        <v>1587</v>
      </c>
      <c r="G25" s="1">
        <v>1406</v>
      </c>
      <c r="H25" s="1">
        <v>5269</v>
      </c>
      <c r="I25" s="1">
        <f t="shared" si="5"/>
        <v>6535</v>
      </c>
      <c r="J25" s="1">
        <v>3467</v>
      </c>
      <c r="K25" s="1">
        <v>3068</v>
      </c>
      <c r="L25" s="1">
        <v>1420</v>
      </c>
    </row>
    <row r="26" spans="1:12" x14ac:dyDescent="0.25">
      <c r="A26" s="8" t="s">
        <v>11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</sheetData>
  <mergeCells count="34">
    <mergeCell ref="A25:B25"/>
    <mergeCell ref="A23:B23"/>
    <mergeCell ref="A22:B22"/>
    <mergeCell ref="A18:B18"/>
    <mergeCell ref="A20:B20"/>
    <mergeCell ref="A24:B24"/>
    <mergeCell ref="A17:B17"/>
    <mergeCell ref="A21:B21"/>
    <mergeCell ref="A19:B19"/>
    <mergeCell ref="A1:L1"/>
    <mergeCell ref="A11:B11"/>
    <mergeCell ref="A12:B12"/>
    <mergeCell ref="A14:B14"/>
    <mergeCell ref="A13:B13"/>
    <mergeCell ref="E3:H3"/>
    <mergeCell ref="A3:B6"/>
    <mergeCell ref="A7:B7"/>
    <mergeCell ref="A8:B8"/>
    <mergeCell ref="A26:L26"/>
    <mergeCell ref="C3:C6"/>
    <mergeCell ref="D3:D5"/>
    <mergeCell ref="E4:E5"/>
    <mergeCell ref="F4:F5"/>
    <mergeCell ref="G4:G5"/>
    <mergeCell ref="H4:H5"/>
    <mergeCell ref="L3:L5"/>
    <mergeCell ref="I3:K3"/>
    <mergeCell ref="I4:I5"/>
    <mergeCell ref="J4:J5"/>
    <mergeCell ref="K4:K5"/>
    <mergeCell ref="A9:B9"/>
    <mergeCell ref="A10:B10"/>
    <mergeCell ref="A15:B15"/>
    <mergeCell ref="A16:B1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桃園市現有列管公廁概況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徐肇謙</dc:creator>
  <cp:lastModifiedBy>柯宣葶</cp:lastModifiedBy>
  <cp:lastPrinted>2022-02-08T02:29:57Z</cp:lastPrinted>
  <dcterms:created xsi:type="dcterms:W3CDTF">2015-05-28T02:08:19Z</dcterms:created>
  <dcterms:modified xsi:type="dcterms:W3CDTF">2026-05-27T03:39:07Z</dcterms:modified>
</cp:coreProperties>
</file>