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性別統計相關\For新版公務務管理系統拆報表(性別指標)\114年性別統計指標更新作業\114年上傳資料\"/>
    </mc:Choice>
  </mc:AlternateContent>
  <xr:revisionPtr revIDLastSave="0" documentId="13_ncr:1_{95E17691-D0DB-4883-925B-1B53E206B603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113年" sheetId="3" r:id="rId1"/>
    <sheet name="114年" sheetId="4" r:id="rId2"/>
  </sheets>
  <definedNames>
    <definedName name="_xlnm.Print_Area" localSheetId="0">'113年'!$A$1:$D$21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9" i="4" l="1"/>
  <c r="B18" i="4"/>
  <c r="B17" i="4"/>
  <c r="B16" i="4"/>
  <c r="D5" i="4"/>
  <c r="B15" i="4"/>
  <c r="B14" i="4"/>
  <c r="B13" i="4"/>
  <c r="B12" i="4"/>
  <c r="B11" i="4"/>
  <c r="B10" i="4"/>
  <c r="B9" i="4"/>
  <c r="B8" i="4"/>
  <c r="B7" i="4"/>
  <c r="B6" i="4"/>
  <c r="C5" i="4"/>
  <c r="B19" i="3"/>
  <c r="D18" i="3"/>
  <c r="C18" i="3"/>
  <c r="B17" i="3"/>
  <c r="B16" i="3"/>
  <c r="D15" i="3"/>
  <c r="C15" i="3"/>
  <c r="B14" i="3"/>
  <c r="B13" i="3"/>
  <c r="B12" i="3"/>
  <c r="B11" i="3"/>
  <c r="B10" i="3"/>
  <c r="B9" i="3"/>
  <c r="B8" i="3"/>
  <c r="B7" i="3"/>
  <c r="B6" i="3"/>
  <c r="B5" i="4" l="1"/>
  <c r="B15" i="3"/>
  <c r="C5" i="3"/>
  <c r="D5" i="3"/>
  <c r="B18" i="3"/>
  <c r="B5" i="3" l="1"/>
</calcChain>
</file>

<file path=xl/sharedStrings.xml><?xml version="1.0" encoding="utf-8"?>
<sst xmlns="http://schemas.openxmlformats.org/spreadsheetml/2006/main" count="48" uniqueCount="25">
  <si>
    <t>男性</t>
    <phoneticPr fontId="3" type="noConversion"/>
  </si>
  <si>
    <t>女性</t>
    <phoneticPr fontId="3" type="noConversion"/>
  </si>
  <si>
    <t>資料來源：桃園市政府消防局。</t>
    <phoneticPr fontId="3" type="noConversion"/>
  </si>
  <si>
    <t>單位:人次</t>
    <phoneticPr fontId="1" type="noConversion"/>
  </si>
  <si>
    <t>總計</t>
    <phoneticPr fontId="3" type="noConversion"/>
  </si>
  <si>
    <t>區域別</t>
    <phoneticPr fontId="1" type="noConversion"/>
  </si>
  <si>
    <t>中華民國113年</t>
    <phoneticPr fontId="1" type="noConversion"/>
  </si>
  <si>
    <t>總計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</si>
  <si>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</si>
  <si>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</si>
  <si>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</si>
  <si>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</si>
  <si>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</si>
  <si>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</si>
  <si>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</si>
  <si>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</si>
  <si>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</si>
  <si>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</si>
  <si>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</si>
  <si>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</si>
  <si>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</si>
  <si>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其他</t>
  </si>
  <si>
    <t>桃園市韌性社區活動參與人次</t>
    <phoneticPr fontId="3" type="noConversion"/>
  </si>
  <si>
    <t>說明：區域別係以活動舉辦社區之所在地分類，其中「其他」指由本市各區聯合舉辦之韌性社區活動之參與人次。</t>
    <phoneticPr fontId="3" type="noConversion"/>
  </si>
  <si>
    <t>中華民國114年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</si>
</sst>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_(* #,##0_);_(* \(#,##0\);_(* &quot;-&quot;_);_(@_)"/>
  </numFmts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0"/>
      <name val="新細明體"/>
      <family val="1"/>
      <charset val="136"/>
    </font>
    <font>
      <b/>
      <sz val="18"/>
      <name val="標楷體"/>
      <family val="4"/>
      <charset val="136"/>
    </font>
    <font>
      <sz val="14"/>
      <name val="標楷體"/>
      <family val="4"/>
      <charset val="136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176" fontId="2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  <xf numFmtId="0" fontId="5" fillId="0" borderId="0" xfId="1" applyFont="1" applyBorder="1">
      <alignment vertical="center"/>
    </xf>
    <xf numFmtId="0" fontId="5" fillId="0" borderId="0" xfId="1" applyFont="1">
      <alignment vertical="center"/>
    </xf>
    <xf numFmtId="0" fontId="2" fillId="0" borderId="0" xfId="1" applyBorder="1">
      <alignment vertical="center"/>
    </xf>
    <xf numFmtId="0" fontId="4" fillId="0" borderId="0" xfId="1" applyFont="1" applyAlignment="1">
      <alignment horizontal="right" vertical="center"/>
    </xf>
    <xf numFmtId="0" fontId="7" fillId="0" borderId="2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176" fontId="8" fillId="0" borderId="1" xfId="2" applyFont="1" applyFill="1" applyBorder="1" applyAlignment="1">
      <alignment horizontal="center" vertical="center"/>
    </xf>
    <xf numFmtId="176" fontId="8" fillId="0" borderId="3" xfId="2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center"/>
    </xf>
    <xf numFmtId="0" fontId="7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</cellXfs>
  <cellStyles count="3">
    <cellStyle name="一般" xfId="0" builtinId="0"/>
    <cellStyle name="一般 2" xfId="1" xr:uid="{00000000-0005-0000-0000-000001000000}"/>
    <cellStyle name="千分位[0] 2" xfId="2" xr:uid="{00000000-0005-0000-0000-000002000000}"/>
  </cellStyles>
  <dxfs count="0"/>
  <tableStyles count="1" defaultTableStyle="TableStyleMedium2" defaultPivotStyle="PivotStyleLight16">
    <tableStyle name="Invisible" pivot="0" table="0" count="0" xr9:uid="{5E5ABFB6-2ED3-4B65-AA9B-2D312E5CD34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86E88-7163-4897-8897-1007E9269854}">
  <sheetPr>
    <tabColor rgb="FFFFFF00"/>
    <pageSetUpPr fitToPage="1"/>
  </sheetPr>
  <dimension ref="A1:E22"/>
  <sheetViews>
    <sheetView showGridLines="0" zoomScaleNormal="100" zoomScaleSheetLayoutView="100" workbookViewId="0">
      <selection sqref="A1:XFD1048576"/>
    </sheetView>
  </sheetViews>
  <sheetFormatPr defaultColWidth="8.875" defaultRowHeight="16.5" x14ac:dyDescent="0.25"/>
  <cols>
    <col min="1" max="4" width="26.25" style="1" customWidth="1"/>
    <col min="5" max="5" width="8.875" style="5"/>
    <col min="6" max="16384" width="8.875" style="1"/>
  </cols>
  <sheetData>
    <row r="1" spans="1:5" ht="37.5" customHeight="1" x14ac:dyDescent="0.25">
      <c r="A1" s="17" t="s">
        <v>22</v>
      </c>
      <c r="B1" s="17"/>
      <c r="C1" s="17"/>
      <c r="D1" s="17"/>
    </row>
    <row r="2" spans="1:5" ht="19.5" customHeight="1" x14ac:dyDescent="0.25">
      <c r="A2" s="16" t="s">
        <v>6</v>
      </c>
      <c r="B2" s="16"/>
      <c r="C2" s="16"/>
      <c r="D2" s="16"/>
    </row>
    <row r="3" spans="1:5" ht="19.5" customHeight="1" x14ac:dyDescent="0.25">
      <c r="A3" s="2"/>
      <c r="B3" s="2"/>
      <c r="C3" s="2"/>
      <c r="D3" s="6" t="s">
        <v>3</v>
      </c>
    </row>
    <row r="4" spans="1:5" s="4" customFormat="1" ht="27" customHeight="1" x14ac:dyDescent="0.25">
      <c r="A4" s="7" t="s">
        <v>5</v>
      </c>
      <c r="B4" s="8" t="s">
        <v>4</v>
      </c>
      <c r="C4" s="9" t="s">
        <v>0</v>
      </c>
      <c r="D4" s="10" t="s">
        <v>1</v>
      </c>
      <c r="E4" s="3"/>
    </row>
    <row r="5" spans="1:5" s="4" customFormat="1" ht="22.5" customHeight="1" x14ac:dyDescent="0.25">
      <c r="A5" s="7" t="s">
        <v>7</v>
      </c>
      <c r="B5" s="11">
        <f>SUM(B6:B19)</f>
        <v>418</v>
      </c>
      <c r="C5" s="11">
        <f>SUM(C6:C19)</f>
        <v>190</v>
      </c>
      <c r="D5" s="12">
        <f>SUM(D6:D19)</f>
        <v>228</v>
      </c>
      <c r="E5" s="5"/>
    </row>
    <row r="6" spans="1:5" ht="22.5" customHeight="1" x14ac:dyDescent="0.25">
      <c r="A6" s="13" t="s">
        <v>8</v>
      </c>
      <c r="B6" s="11">
        <f>C6+D6</f>
        <v>0</v>
      </c>
      <c r="C6" s="11">
        <v>0</v>
      </c>
      <c r="D6" s="12">
        <v>0</v>
      </c>
    </row>
    <row r="7" spans="1:5" ht="22.5" customHeight="1" x14ac:dyDescent="0.25">
      <c r="A7" s="13" t="s">
        <v>9</v>
      </c>
      <c r="B7" s="11">
        <f t="shared" ref="B7:B19" si="0">C7+D7</f>
        <v>0</v>
      </c>
      <c r="C7" s="11">
        <v>0</v>
      </c>
      <c r="D7" s="12">
        <v>0</v>
      </c>
    </row>
    <row r="8" spans="1:5" ht="22.5" customHeight="1" x14ac:dyDescent="0.25">
      <c r="A8" s="13" t="s">
        <v>10</v>
      </c>
      <c r="B8" s="11">
        <f t="shared" si="0"/>
        <v>0</v>
      </c>
      <c r="C8" s="11">
        <v>0</v>
      </c>
      <c r="D8" s="12">
        <v>0</v>
      </c>
    </row>
    <row r="9" spans="1:5" ht="22.5" customHeight="1" x14ac:dyDescent="0.25">
      <c r="A9" s="13" t="s">
        <v>11</v>
      </c>
      <c r="B9" s="11">
        <f t="shared" si="0"/>
        <v>39</v>
      </c>
      <c r="C9" s="11">
        <v>14</v>
      </c>
      <c r="D9" s="12">
        <v>25</v>
      </c>
    </row>
    <row r="10" spans="1:5" ht="22.5" customHeight="1" x14ac:dyDescent="0.25">
      <c r="A10" s="13" t="s">
        <v>12</v>
      </c>
      <c r="B10" s="11">
        <f t="shared" si="0"/>
        <v>54</v>
      </c>
      <c r="C10" s="11">
        <v>23</v>
      </c>
      <c r="D10" s="12">
        <v>31</v>
      </c>
    </row>
    <row r="11" spans="1:5" ht="22.5" customHeight="1" x14ac:dyDescent="0.25">
      <c r="A11" s="13" t="s">
        <v>13</v>
      </c>
      <c r="B11" s="11">
        <f t="shared" si="0"/>
        <v>34</v>
      </c>
      <c r="C11" s="11">
        <v>18</v>
      </c>
      <c r="D11" s="12">
        <v>16</v>
      </c>
    </row>
    <row r="12" spans="1:5" ht="22.5" customHeight="1" x14ac:dyDescent="0.25">
      <c r="A12" s="13" t="s">
        <v>14</v>
      </c>
      <c r="B12" s="11">
        <f t="shared" si="0"/>
        <v>0</v>
      </c>
      <c r="C12" s="11">
        <v>0</v>
      </c>
      <c r="D12" s="12">
        <v>0</v>
      </c>
    </row>
    <row r="13" spans="1:5" ht="22.5" customHeight="1" x14ac:dyDescent="0.25">
      <c r="A13" s="13" t="s">
        <v>15</v>
      </c>
      <c r="B13" s="11">
        <f t="shared" si="0"/>
        <v>0</v>
      </c>
      <c r="C13" s="11">
        <v>0</v>
      </c>
      <c r="D13" s="12">
        <v>0</v>
      </c>
    </row>
    <row r="14" spans="1:5" ht="22.5" customHeight="1" x14ac:dyDescent="0.25">
      <c r="A14" s="13" t="s">
        <v>16</v>
      </c>
      <c r="B14" s="11">
        <f t="shared" si="0"/>
        <v>0</v>
      </c>
      <c r="C14" s="11">
        <v>0</v>
      </c>
      <c r="D14" s="12">
        <v>0</v>
      </c>
    </row>
    <row r="15" spans="1:5" ht="22.5" customHeight="1" x14ac:dyDescent="0.25">
      <c r="A15" s="13" t="s">
        <v>17</v>
      </c>
      <c r="B15" s="11">
        <f t="shared" si="0"/>
        <v>109</v>
      </c>
      <c r="C15" s="11">
        <f>26+18</f>
        <v>44</v>
      </c>
      <c r="D15" s="12">
        <f>19+46</f>
        <v>65</v>
      </c>
    </row>
    <row r="16" spans="1:5" ht="22.5" customHeight="1" x14ac:dyDescent="0.25">
      <c r="A16" s="13" t="s">
        <v>18</v>
      </c>
      <c r="B16" s="11">
        <f t="shared" si="0"/>
        <v>52</v>
      </c>
      <c r="C16" s="11">
        <v>27</v>
      </c>
      <c r="D16" s="12">
        <v>25</v>
      </c>
    </row>
    <row r="17" spans="1:4" ht="22.5" customHeight="1" x14ac:dyDescent="0.25">
      <c r="A17" s="13" t="s">
        <v>19</v>
      </c>
      <c r="B17" s="11">
        <f t="shared" si="0"/>
        <v>47</v>
      </c>
      <c r="C17" s="11">
        <v>24</v>
      </c>
      <c r="D17" s="12">
        <v>23</v>
      </c>
    </row>
    <row r="18" spans="1:4" s="5" customFormat="1" ht="22.5" customHeight="1" x14ac:dyDescent="0.25">
      <c r="A18" s="13" t="s">
        <v>20</v>
      </c>
      <c r="B18" s="11">
        <f t="shared" si="0"/>
        <v>42</v>
      </c>
      <c r="C18" s="11">
        <f>13+6</f>
        <v>19</v>
      </c>
      <c r="D18" s="12">
        <f>8+15</f>
        <v>23</v>
      </c>
    </row>
    <row r="19" spans="1:4" s="5" customFormat="1" ht="22.5" customHeight="1" x14ac:dyDescent="0.25">
      <c r="A19" s="13" t="s">
        <v>21</v>
      </c>
      <c r="B19" s="11">
        <f t="shared" si="0"/>
        <v>41</v>
      </c>
      <c r="C19" s="11">
        <v>21</v>
      </c>
      <c r="D19" s="12">
        <v>20</v>
      </c>
    </row>
    <row r="20" spans="1:4" s="5" customFormat="1" ht="18.75" customHeight="1" x14ac:dyDescent="0.25">
      <c r="A20" s="15" t="s">
        <v>2</v>
      </c>
      <c r="B20" s="15"/>
      <c r="C20" s="15"/>
      <c r="D20" s="15"/>
    </row>
    <row r="21" spans="1:4" s="5" customFormat="1" ht="63.75" customHeight="1" x14ac:dyDescent="0.25">
      <c r="A21" s="14" t="s">
        <v>23</v>
      </c>
      <c r="B21" s="14"/>
      <c r="C21" s="14"/>
      <c r="D21" s="14"/>
    </row>
    <row r="22" spans="1:4" s="5" customFormat="1" x14ac:dyDescent="0.25">
      <c r="A22" s="1"/>
      <c r="B22" s="1"/>
      <c r="C22" s="1"/>
      <c r="D22" s="1"/>
    </row>
  </sheetData>
  <mergeCells count="4">
    <mergeCell ref="A21:D21"/>
    <mergeCell ref="A20:D20"/>
    <mergeCell ref="A2:D2"/>
    <mergeCell ref="A1:D1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91" orientation="landscape" r:id="rId1"/>
  <headerFooter alignWithMargins="0"/>
  <colBreaks count="1" manualBreakCount="1">
    <brk id="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6BE0A-4B28-4BB3-BFD3-E685941006C0}">
  <dimension ref="A1:E22"/>
  <sheetViews>
    <sheetView tabSelected="1" workbookViewId="0">
      <selection activeCell="I11" sqref="I11"/>
    </sheetView>
  </sheetViews>
  <sheetFormatPr defaultColWidth="8.875" defaultRowHeight="16.5" x14ac:dyDescent="0.25"/>
  <cols>
    <col min="1" max="4" width="26.25" style="1" customWidth="1"/>
    <col min="5" max="5" width="8.875" style="5"/>
    <col min="6" max="16384" width="8.875" style="1"/>
  </cols>
  <sheetData>
    <row r="1" spans="1:5" ht="37.5" customHeight="1" x14ac:dyDescent="0.25">
      <c r="A1" s="17" t="s">
        <v>22</v>
      </c>
      <c r="B1" s="17"/>
      <c r="C1" s="17"/>
      <c r="D1" s="17"/>
    </row>
    <row r="2" spans="1:5" ht="19.5" customHeight="1" x14ac:dyDescent="0.25">
      <c r="A2" s="16" t="s">
        <v>24</v>
      </c>
      <c r="B2" s="16"/>
      <c r="C2" s="16"/>
      <c r="D2" s="16"/>
    </row>
    <row r="3" spans="1:5" ht="19.5" customHeight="1" x14ac:dyDescent="0.25">
      <c r="A3" s="2"/>
      <c r="B3" s="2"/>
      <c r="C3" s="2"/>
      <c r="D3" s="6" t="s">
        <v>3</v>
      </c>
    </row>
    <row r="4" spans="1:5" s="4" customFormat="1" ht="27" customHeight="1" x14ac:dyDescent="0.25">
      <c r="A4" s="7" t="s">
        <v>5</v>
      </c>
      <c r="B4" s="8" t="s">
        <v>4</v>
      </c>
      <c r="C4" s="9" t="s">
        <v>0</v>
      </c>
      <c r="D4" s="10" t="s">
        <v>1</v>
      </c>
      <c r="E4" s="3"/>
    </row>
    <row r="5" spans="1:5" s="4" customFormat="1" ht="22.5" customHeight="1" x14ac:dyDescent="0.25">
      <c r="A5" s="7" t="s">
        <v>7</v>
      </c>
      <c r="B5" s="11">
        <f>SUM(B6:B19)</f>
        <v>181</v>
      </c>
      <c r="C5" s="11">
        <f>SUM(C6:C19)</f>
        <v>60</v>
      </c>
      <c r="D5" s="12">
        <f>SUM(D6:D19)</f>
        <v>121</v>
      </c>
      <c r="E5" s="5"/>
    </row>
    <row r="6" spans="1:5" ht="22.5" customHeight="1" x14ac:dyDescent="0.25">
      <c r="A6" s="13" t="s">
        <v>8</v>
      </c>
      <c r="B6" s="11">
        <f>C6+D6</f>
        <v>4</v>
      </c>
      <c r="C6" s="11">
        <v>1</v>
      </c>
      <c r="D6" s="12">
        <v>3</v>
      </c>
    </row>
    <row r="7" spans="1:5" ht="22.5" customHeight="1" x14ac:dyDescent="0.25">
      <c r="A7" s="13" t="s">
        <v>9</v>
      </c>
      <c r="B7" s="11">
        <f t="shared" ref="B7:B19" si="0">C7+D7</f>
        <v>105</v>
      </c>
      <c r="C7" s="11">
        <v>25</v>
      </c>
      <c r="D7" s="12">
        <v>80</v>
      </c>
    </row>
    <row r="8" spans="1:5" ht="22.5" customHeight="1" x14ac:dyDescent="0.25">
      <c r="A8" s="13" t="s">
        <v>10</v>
      </c>
      <c r="B8" s="11">
        <f t="shared" si="0"/>
        <v>49</v>
      </c>
      <c r="C8" s="11">
        <v>23</v>
      </c>
      <c r="D8" s="12">
        <v>26</v>
      </c>
    </row>
    <row r="9" spans="1:5" ht="22.5" customHeight="1" x14ac:dyDescent="0.25">
      <c r="A9" s="13" t="s">
        <v>11</v>
      </c>
      <c r="B9" s="11">
        <f t="shared" si="0"/>
        <v>3</v>
      </c>
      <c r="C9" s="11">
        <v>2</v>
      </c>
      <c r="D9" s="12">
        <v>1</v>
      </c>
    </row>
    <row r="10" spans="1:5" ht="22.5" customHeight="1" x14ac:dyDescent="0.25">
      <c r="A10" s="13" t="s">
        <v>12</v>
      </c>
      <c r="B10" s="11">
        <f t="shared" si="0"/>
        <v>3</v>
      </c>
      <c r="C10" s="11">
        <v>2</v>
      </c>
      <c r="D10" s="12">
        <v>1</v>
      </c>
    </row>
    <row r="11" spans="1:5" ht="22.5" customHeight="1" x14ac:dyDescent="0.25">
      <c r="A11" s="13" t="s">
        <v>13</v>
      </c>
      <c r="B11" s="11">
        <f t="shared" si="0"/>
        <v>3</v>
      </c>
      <c r="C11" s="11">
        <v>0</v>
      </c>
      <c r="D11" s="12">
        <v>3</v>
      </c>
    </row>
    <row r="12" spans="1:5" ht="22.5" customHeight="1" x14ac:dyDescent="0.25">
      <c r="A12" s="13" t="s">
        <v>14</v>
      </c>
      <c r="B12" s="11">
        <f t="shared" si="0"/>
        <v>0</v>
      </c>
      <c r="C12" s="11">
        <v>0</v>
      </c>
      <c r="D12" s="12">
        <v>0</v>
      </c>
    </row>
    <row r="13" spans="1:5" ht="22.5" customHeight="1" x14ac:dyDescent="0.25">
      <c r="A13" s="13" t="s">
        <v>15</v>
      </c>
      <c r="B13" s="11">
        <f t="shared" si="0"/>
        <v>0</v>
      </c>
      <c r="C13" s="11">
        <v>0</v>
      </c>
      <c r="D13" s="12">
        <v>0</v>
      </c>
    </row>
    <row r="14" spans="1:5" ht="22.5" customHeight="1" x14ac:dyDescent="0.25">
      <c r="A14" s="13" t="s">
        <v>16</v>
      </c>
      <c r="B14" s="11">
        <f t="shared" si="0"/>
        <v>0</v>
      </c>
      <c r="C14" s="11">
        <v>0</v>
      </c>
      <c r="D14" s="12">
        <v>0</v>
      </c>
    </row>
    <row r="15" spans="1:5" ht="22.5" customHeight="1" x14ac:dyDescent="0.25">
      <c r="A15" s="13" t="s">
        <v>17</v>
      </c>
      <c r="B15" s="11">
        <f t="shared" si="0"/>
        <v>6</v>
      </c>
      <c r="C15" s="11">
        <v>5</v>
      </c>
      <c r="D15" s="12">
        <v>1</v>
      </c>
    </row>
    <row r="16" spans="1:5" ht="22.5" customHeight="1" x14ac:dyDescent="0.25">
      <c r="A16" s="13" t="s">
        <v>18</v>
      </c>
      <c r="B16" s="11">
        <f t="shared" si="0"/>
        <v>3</v>
      </c>
      <c r="C16" s="11">
        <v>1</v>
      </c>
      <c r="D16" s="12">
        <v>2</v>
      </c>
    </row>
    <row r="17" spans="1:4" ht="22.5" customHeight="1" x14ac:dyDescent="0.25">
      <c r="A17" s="13" t="s">
        <v>19</v>
      </c>
      <c r="B17" s="11">
        <f t="shared" si="0"/>
        <v>3</v>
      </c>
      <c r="C17" s="11">
        <v>1</v>
      </c>
      <c r="D17" s="12">
        <v>2</v>
      </c>
    </row>
    <row r="18" spans="1:4" s="5" customFormat="1" ht="22.5" customHeight="1" x14ac:dyDescent="0.25">
      <c r="A18" s="13" t="s">
        <v>20</v>
      </c>
      <c r="B18" s="11">
        <f t="shared" si="0"/>
        <v>2</v>
      </c>
      <c r="C18" s="11">
        <v>0</v>
      </c>
      <c r="D18" s="12">
        <v>2</v>
      </c>
    </row>
    <row r="19" spans="1:4" s="5" customFormat="1" ht="22.5" customHeight="1" x14ac:dyDescent="0.25">
      <c r="A19" s="13" t="s">
        <v>21</v>
      </c>
      <c r="B19" s="11">
        <f t="shared" si="0"/>
        <v>0</v>
      </c>
      <c r="C19" s="11">
        <v>0</v>
      </c>
      <c r="D19" s="12">
        <v>0</v>
      </c>
    </row>
    <row r="20" spans="1:4" s="5" customFormat="1" ht="18.75" customHeight="1" x14ac:dyDescent="0.25">
      <c r="A20" s="15" t="s">
        <v>2</v>
      </c>
      <c r="B20" s="15"/>
      <c r="C20" s="15"/>
      <c r="D20" s="15"/>
    </row>
    <row r="21" spans="1:4" s="5" customFormat="1" ht="63.75" customHeight="1" x14ac:dyDescent="0.25">
      <c r="A21" s="14" t="s">
        <v>23</v>
      </c>
      <c r="B21" s="14"/>
      <c r="C21" s="14"/>
      <c r="D21" s="14"/>
    </row>
    <row r="22" spans="1:4" s="5" customFormat="1" x14ac:dyDescent="0.25">
      <c r="A22" s="1"/>
      <c r="B22" s="1"/>
      <c r="C22" s="1"/>
      <c r="D22" s="1"/>
    </row>
  </sheetData>
  <mergeCells count="4">
    <mergeCell ref="A1:D1"/>
    <mergeCell ref="A2:D2"/>
    <mergeCell ref="A20:D20"/>
    <mergeCell ref="A21:D2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1</vt:i4>
      </vt:variant>
    </vt:vector>
  </HeadingPairs>
  <TitlesOfParts>
    <vt:vector size="3" baseType="lpstr">
      <vt:lpstr>113年</vt:lpstr>
      <vt:lpstr>114年</vt:lpstr>
      <vt:lpstr>'113年'!Print_Area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陳秋萍</cp:lastModifiedBy>
  <cp:lastPrinted>2025-07-22T09:19:23Z</cp:lastPrinted>
  <dcterms:created xsi:type="dcterms:W3CDTF">2022-08-19T01:49:27Z</dcterms:created>
  <dcterms:modified xsi:type="dcterms:W3CDTF">2026-05-11T06:42:22Z</dcterms:modified>
</cp:coreProperties>
</file>