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6月\"/>
    </mc:Choice>
  </mc:AlternateContent>
  <xr:revisionPtr revIDLastSave="0" documentId="13_ncr:1_{423DC884-5EC3-4122-A214-5E8B9AA041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" i="1" l="1"/>
  <c r="G13" i="1" s="1"/>
  <c r="B12" i="1"/>
  <c r="H12" i="1" s="1"/>
  <c r="F13" i="1" l="1"/>
  <c r="H13" i="1"/>
  <c r="G12" i="1"/>
  <c r="F12" i="1"/>
  <c r="B14" i="1"/>
  <c r="B7" i="1" l="1"/>
  <c r="B8" i="1"/>
  <c r="B9" i="1"/>
  <c r="B10" i="1"/>
  <c r="H10" i="1" l="1"/>
  <c r="H14" i="1"/>
  <c r="H9" i="1"/>
  <c r="G14" i="1" l="1"/>
  <c r="F14" i="1"/>
  <c r="F10" i="1" l="1"/>
  <c r="G10" i="1"/>
  <c r="F9" i="1" l="1"/>
  <c r="G9" i="1"/>
  <c r="G5" i="1" l="1"/>
  <c r="G6" i="1"/>
  <c r="G7" i="1"/>
  <c r="G8" i="1"/>
  <c r="F5" i="1"/>
  <c r="F6" i="1"/>
  <c r="F7" i="1"/>
  <c r="F8" i="1"/>
  <c r="G4" i="1"/>
  <c r="F4" i="1"/>
</calcChain>
</file>

<file path=xl/sharedStrings.xml><?xml version="1.0" encoding="utf-8"?>
<sst xmlns="http://schemas.openxmlformats.org/spreadsheetml/2006/main" count="23" uniqueCount="14">
  <si>
    <r>
      <rPr>
        <sz val="12"/>
        <rFont val="標楷體"/>
        <family val="4"/>
      </rPr>
      <t>年別</t>
    </r>
  </si>
  <si>
    <r>
      <rPr>
        <sz val="12"/>
        <rFont val="標楷體"/>
        <family val="4"/>
      </rPr>
      <t>總計</t>
    </r>
  </si>
  <si>
    <r>
      <rPr>
        <sz val="12"/>
        <rFont val="標楷體"/>
        <family val="4"/>
      </rPr>
      <t>男</t>
    </r>
  </si>
  <si>
    <r>
      <rPr>
        <sz val="12"/>
        <rFont val="標楷體"/>
        <family val="4"/>
      </rPr>
      <t>女</t>
    </r>
  </si>
  <si>
    <t>百分比(男)</t>
    <phoneticPr fontId="8" type="noConversion"/>
  </si>
  <si>
    <t>百分比(女)</t>
    <phoneticPr fontId="8" type="noConversion"/>
  </si>
  <si>
    <t>備註</t>
    <phoneticPr fontId="8" type="noConversion"/>
  </si>
  <si>
    <t>單位:人次</t>
    <phoneticPr fontId="8" type="noConversion"/>
  </si>
  <si>
    <t>資料來源: 桃園市政府教育局。</t>
    <phoneticPr fontId="8" type="noConversion"/>
  </si>
  <si>
    <t>未知</t>
    <phoneticPr fontId="8" type="noConversion"/>
  </si>
  <si>
    <t>百分比(未知)</t>
    <phoneticPr fontId="8" type="noConversion"/>
  </si>
  <si>
    <t>-</t>
    <phoneticPr fontId="8" type="noConversion"/>
  </si>
  <si>
    <t>註:未知性別係團體及家庭借閱人次。</t>
    <phoneticPr fontId="8" type="noConversion"/>
  </si>
  <si>
    <t>桃園市立圖書館圖書借閱人次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</si>
</sst>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3"/>
      <color rgb="FF000000"/>
      <name val="標楷體"/>
      <family val="2"/>
    </font>
    <font>
      <sz val="12"/>
      <color rgb="FF000000"/>
      <name val="標楷體"/>
      <family val="2"/>
    </font>
    <font>
      <sz val="14"/>
      <name val="標楷體"/>
      <family val="4"/>
    </font>
    <font>
      <sz val="12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</cellStyleXfs>
  <cellXfs count="28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0" fillId="0" borderId="1" xfId="0" applyNumberFormat="1" applyFill="1" applyBorder="1" applyAlignment="1">
      <alignment horizontal="left" wrapText="1"/>
    </xf>
    <xf numFmtId="0" fontId="0" fillId="0" borderId="0" xfId="0" applyNumberForma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 shrinkToFit="1"/>
    </xf>
    <xf numFmtId="3" fontId="4" fillId="0" borderId="4" xfId="0" applyNumberFormat="1" applyFont="1" applyFill="1" applyBorder="1" applyAlignment="1">
      <alignment horizontal="center" vertical="center" shrinkToFit="1"/>
    </xf>
    <xf numFmtId="9" fontId="9" fillId="0" borderId="0" xfId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176" fontId="9" fillId="0" borderId="0" xfId="1" applyNumberFormat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 shrinkToFit="1"/>
    </xf>
    <xf numFmtId="3" fontId="4" fillId="0" borderId="0" xfId="0" quotePrefix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</cellXfs>
  <cellStyles count="3">
    <cellStyle name="一般" xfId="0" builtinId="0"/>
    <cellStyle name="一般 2" xfId="2" xr:uid="{00000000-0005-0000-0000-000001000000}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4" zoomScaleNormal="100" workbookViewId="0">
      <selection activeCell="C21" sqref="C20:E21"/>
    </sheetView>
  </sheetViews>
  <sheetFormatPr defaultRowHeight="12.75" x14ac:dyDescent="0.2"/>
  <cols>
    <col min="1" max="1" width="12" customWidth="1"/>
    <col min="2" max="3" width="16.5" customWidth="1"/>
    <col min="4" max="5" width="16.5" style="3" customWidth="1"/>
    <col min="6" max="8" width="16.5" customWidth="1"/>
  </cols>
  <sheetData>
    <row r="1" spans="1:9" ht="24" customHeight="1" x14ac:dyDescent="0.2">
      <c r="A1" s="26" t="s">
        <v>13</v>
      </c>
      <c r="B1" s="27"/>
      <c r="C1" s="27"/>
      <c r="D1" s="27"/>
      <c r="E1" s="27"/>
      <c r="F1" s="27"/>
      <c r="G1" s="27"/>
      <c r="H1" s="27"/>
      <c r="I1" s="27"/>
    </row>
    <row r="2" spans="1:9" ht="23.45" customHeight="1" x14ac:dyDescent="0.2">
      <c r="A2" s="1"/>
      <c r="B2" s="1"/>
      <c r="C2" s="1"/>
      <c r="D2" s="2"/>
      <c r="E2" s="2"/>
      <c r="F2" s="1"/>
      <c r="G2" s="25" t="s">
        <v>7</v>
      </c>
      <c r="H2" s="25"/>
      <c r="I2" s="25"/>
    </row>
    <row r="3" spans="1:9" ht="24.95" customHeight="1" x14ac:dyDescent="0.2">
      <c r="A3" s="4" t="s">
        <v>0</v>
      </c>
      <c r="B3" s="5" t="s">
        <v>1</v>
      </c>
      <c r="C3" s="5" t="s">
        <v>2</v>
      </c>
      <c r="D3" s="6" t="s">
        <v>3</v>
      </c>
      <c r="E3" s="6" t="s">
        <v>9</v>
      </c>
      <c r="F3" s="7" t="s">
        <v>4</v>
      </c>
      <c r="G3" s="8" t="s">
        <v>5</v>
      </c>
      <c r="H3" s="8" t="s">
        <v>10</v>
      </c>
      <c r="I3" s="8" t="s">
        <v>6</v>
      </c>
    </row>
    <row r="4" spans="1:9" ht="24.95" customHeight="1" x14ac:dyDescent="0.2">
      <c r="A4" s="9">
        <v>104</v>
      </c>
      <c r="B4" s="10">
        <v>1003850</v>
      </c>
      <c r="C4" s="10">
        <v>384009</v>
      </c>
      <c r="D4" s="10">
        <v>619841</v>
      </c>
      <c r="E4" s="13" t="s">
        <v>11</v>
      </c>
      <c r="F4" s="20">
        <f t="shared" ref="F4:F8" si="0">C4/B4</f>
        <v>0.38253623549335058</v>
      </c>
      <c r="G4" s="18">
        <f t="shared" ref="G4:G8" si="1">D4/B4</f>
        <v>0.61746376450664942</v>
      </c>
      <c r="H4" s="11" t="s">
        <v>11</v>
      </c>
    </row>
    <row r="5" spans="1:9" ht="24.95" customHeight="1" x14ac:dyDescent="0.2">
      <c r="A5" s="12">
        <v>105</v>
      </c>
      <c r="B5" s="13">
        <v>1195767</v>
      </c>
      <c r="C5" s="13">
        <v>462379</v>
      </c>
      <c r="D5" s="13">
        <v>733388</v>
      </c>
      <c r="E5" s="13" t="s">
        <v>11</v>
      </c>
      <c r="F5" s="20">
        <f t="shared" si="0"/>
        <v>0.38667984649183329</v>
      </c>
      <c r="G5" s="18">
        <f t="shared" si="1"/>
        <v>0.61332015350816671</v>
      </c>
      <c r="H5" s="11" t="s">
        <v>11</v>
      </c>
    </row>
    <row r="6" spans="1:9" ht="24.95" customHeight="1" x14ac:dyDescent="0.2">
      <c r="A6" s="12">
        <v>106</v>
      </c>
      <c r="B6" s="13">
        <v>1301171</v>
      </c>
      <c r="C6" s="13">
        <v>497667</v>
      </c>
      <c r="D6" s="13">
        <v>803504</v>
      </c>
      <c r="E6" s="21" t="s">
        <v>11</v>
      </c>
      <c r="F6" s="20">
        <f t="shared" si="0"/>
        <v>0.38247624639651512</v>
      </c>
      <c r="G6" s="18">
        <f t="shared" si="1"/>
        <v>0.61752375360348488</v>
      </c>
      <c r="H6" s="11" t="s">
        <v>11</v>
      </c>
    </row>
    <row r="7" spans="1:9" ht="24.95" customHeight="1" x14ac:dyDescent="0.2">
      <c r="A7" s="12">
        <v>107</v>
      </c>
      <c r="B7" s="13">
        <f>SUM(C7:E7)</f>
        <v>1687924</v>
      </c>
      <c r="C7" s="13">
        <v>640822</v>
      </c>
      <c r="D7" s="13">
        <v>1047102</v>
      </c>
      <c r="E7" s="13" t="s">
        <v>11</v>
      </c>
      <c r="F7" s="20">
        <f t="shared" si="0"/>
        <v>0.37965097954647248</v>
      </c>
      <c r="G7" s="18">
        <f t="shared" si="1"/>
        <v>0.62034902045352758</v>
      </c>
      <c r="H7" s="18" t="s">
        <v>11</v>
      </c>
    </row>
    <row r="8" spans="1:9" ht="24.95" customHeight="1" x14ac:dyDescent="0.2">
      <c r="A8" s="12">
        <v>108</v>
      </c>
      <c r="B8" s="13">
        <f>SUM(C8:E8)</f>
        <v>1957448</v>
      </c>
      <c r="C8" s="13">
        <v>732284</v>
      </c>
      <c r="D8" s="13">
        <v>1225164</v>
      </c>
      <c r="E8" s="13" t="s">
        <v>11</v>
      </c>
      <c r="F8" s="20">
        <f t="shared" si="0"/>
        <v>0.37410138098176809</v>
      </c>
      <c r="G8" s="18">
        <f t="shared" si="1"/>
        <v>0.62589861901823185</v>
      </c>
      <c r="H8" s="18" t="s">
        <v>11</v>
      </c>
    </row>
    <row r="9" spans="1:9" ht="24.95" customHeight="1" x14ac:dyDescent="0.2">
      <c r="A9" s="12">
        <v>109</v>
      </c>
      <c r="B9" s="13">
        <f>SUM(C9:E9)</f>
        <v>2042170</v>
      </c>
      <c r="C9" s="13">
        <v>762098</v>
      </c>
      <c r="D9" s="13">
        <v>1275800</v>
      </c>
      <c r="E9" s="13">
        <v>4272</v>
      </c>
      <c r="F9" s="20">
        <f>C9/B9</f>
        <v>0.37318048938139331</v>
      </c>
      <c r="G9" s="18">
        <f>D9/B9</f>
        <v>0.6247276181708673</v>
      </c>
      <c r="H9" s="18">
        <f>E9/B9</f>
        <v>2.0918924477394143E-3</v>
      </c>
      <c r="I9" s="15"/>
    </row>
    <row r="10" spans="1:9" ht="24.95" customHeight="1" x14ac:dyDescent="0.2">
      <c r="A10" s="12">
        <v>110</v>
      </c>
      <c r="B10" s="13">
        <f>SUM(C10:E10)</f>
        <v>1554673</v>
      </c>
      <c r="C10" s="13">
        <v>572357</v>
      </c>
      <c r="D10" s="13">
        <v>978785</v>
      </c>
      <c r="E10" s="13">
        <v>3531</v>
      </c>
      <c r="F10" s="20">
        <f>C10/B10</f>
        <v>0.36815265975545985</v>
      </c>
      <c r="G10" s="18">
        <f>D10/B10</f>
        <v>0.62957612308183131</v>
      </c>
      <c r="H10" s="18">
        <f t="shared" ref="H10" si="2">E10/B10</f>
        <v>2.2712171627088142E-3</v>
      </c>
      <c r="I10" s="15"/>
    </row>
    <row r="11" spans="1:9" ht="24.95" customHeight="1" x14ac:dyDescent="0.2">
      <c r="A11" s="12">
        <v>111</v>
      </c>
      <c r="B11" s="13">
        <v>2079727</v>
      </c>
      <c r="C11" s="13">
        <v>757379</v>
      </c>
      <c r="D11" s="13">
        <v>1317399</v>
      </c>
      <c r="E11" s="13">
        <v>4949</v>
      </c>
      <c r="F11" s="20">
        <v>0.36417231684735546</v>
      </c>
      <c r="G11" s="18">
        <v>0.633448043901916</v>
      </c>
      <c r="H11" s="18">
        <v>2.3796392507285814E-3</v>
      </c>
      <c r="I11" s="15"/>
    </row>
    <row r="12" spans="1:9" ht="24.95" customHeight="1" x14ac:dyDescent="0.2">
      <c r="A12" s="12">
        <v>112</v>
      </c>
      <c r="B12" s="13">
        <f>SUM(C12:E12)</f>
        <v>2904833</v>
      </c>
      <c r="C12" s="13">
        <v>1034751</v>
      </c>
      <c r="D12" s="13">
        <v>1862109</v>
      </c>
      <c r="E12" s="13">
        <v>7973</v>
      </c>
      <c r="F12" s="20">
        <f>C12/B12</f>
        <v>0.35621703554042522</v>
      </c>
      <c r="G12" s="18">
        <f>D12/B12</f>
        <v>0.64103822835942725</v>
      </c>
      <c r="H12" s="18">
        <f>E12/B12</f>
        <v>2.7447361001475814E-3</v>
      </c>
      <c r="I12" s="15"/>
    </row>
    <row r="13" spans="1:9" ht="24.95" customHeight="1" x14ac:dyDescent="0.2">
      <c r="A13" s="12">
        <v>113</v>
      </c>
      <c r="B13" s="13">
        <f>SUM(C13:E13)</f>
        <v>3301750</v>
      </c>
      <c r="C13" s="13">
        <v>1167086</v>
      </c>
      <c r="D13" s="13">
        <v>2126312</v>
      </c>
      <c r="E13" s="13">
        <v>8352</v>
      </c>
      <c r="F13" s="20">
        <f>C13/B13</f>
        <v>0.35347497539183764</v>
      </c>
      <c r="G13" s="18">
        <f>D13/B13</f>
        <v>0.64399545695464522</v>
      </c>
      <c r="H13" s="18">
        <f>E13/B13</f>
        <v>2.5295676535170742E-3</v>
      </c>
    </row>
    <row r="14" spans="1:9" ht="24.95" customHeight="1" x14ac:dyDescent="0.2">
      <c r="A14" s="12">
        <v>114</v>
      </c>
      <c r="B14" s="13">
        <f>SUM(C14:E14)</f>
        <v>3602907</v>
      </c>
      <c r="C14" s="13">
        <v>1267359</v>
      </c>
      <c r="D14" s="13">
        <v>2325468</v>
      </c>
      <c r="E14" s="13">
        <v>10080</v>
      </c>
      <c r="F14" s="20">
        <f>C14/B14</f>
        <v>0.3517601203694683</v>
      </c>
      <c r="G14" s="18">
        <f>D14/B14</f>
        <v>0.64544213880624723</v>
      </c>
      <c r="H14" s="19">
        <f>E14/B14</f>
        <v>2.7977408242843903E-3</v>
      </c>
      <c r="I14" s="14"/>
    </row>
    <row r="15" spans="1:9" ht="20.25" customHeight="1" x14ac:dyDescent="0.2">
      <c r="A15" s="22" t="s">
        <v>8</v>
      </c>
      <c r="B15" s="23"/>
      <c r="C15" s="23"/>
      <c r="D15" s="23"/>
      <c r="E15" s="23"/>
      <c r="F15" s="23"/>
      <c r="G15" s="23"/>
      <c r="H15" s="17"/>
    </row>
    <row r="16" spans="1:9" ht="16.5" x14ac:dyDescent="0.2">
      <c r="A16" s="24" t="s">
        <v>12</v>
      </c>
      <c r="B16" s="24"/>
      <c r="C16" s="24"/>
      <c r="D16" s="24"/>
      <c r="E16" s="24"/>
      <c r="F16" s="24"/>
      <c r="G16" s="24"/>
      <c r="H16" s="16"/>
    </row>
  </sheetData>
  <mergeCells count="4">
    <mergeCell ref="A15:G15"/>
    <mergeCell ref="A16:G16"/>
    <mergeCell ref="G2:I2"/>
    <mergeCell ref="A1:I1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朱俞瑾</dc:creator>
  <cp:lastModifiedBy>許雅淇</cp:lastModifiedBy>
  <cp:lastPrinted>2024-04-24T08:28:58Z</cp:lastPrinted>
  <dcterms:created xsi:type="dcterms:W3CDTF">2021-05-31T10:29:35Z</dcterms:created>
  <dcterms:modified xsi:type="dcterms:W3CDTF">2026-06-02T05:17:45Z</dcterms:modified>
</cp:coreProperties>
</file>