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honwt\Downloads\"/>
    </mc:Choice>
  </mc:AlternateContent>
  <xr:revisionPtr revIDLastSave="0" documentId="13_ncr:1_{F6C41578-F6B4-4CF2-8B99-E844304F52BB}" xr6:coauthVersionLast="36" xr6:coauthVersionMax="36" xr10:uidLastSave="{00000000-0000-0000-0000-000000000000}"/>
  <bookViews>
    <workbookView xWindow="0" yWindow="0" windowWidth="15660" windowHeight="8424" xr2:uid="{00000000-000D-0000-FFFF-FFFF00000000}"/>
  </bookViews>
  <sheets>
    <sheet name="桃園市參加綠色消費團購站活動人次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6" i="3" l="1"/>
  <c r="S7" i="3"/>
  <c r="S5" i="3"/>
  <c r="Q6" i="3"/>
  <c r="Q7" i="3"/>
  <c r="Q5" i="3"/>
  <c r="O6" i="3"/>
  <c r="O7" i="3"/>
  <c r="O5" i="3"/>
  <c r="M6" i="3"/>
  <c r="M7" i="3"/>
  <c r="M5" i="3"/>
  <c r="K6" i="3"/>
  <c r="K7" i="3"/>
  <c r="K5" i="3"/>
  <c r="I6" i="3"/>
  <c r="I7" i="3"/>
  <c r="I5" i="3"/>
  <c r="G7" i="3"/>
  <c r="G6" i="3"/>
  <c r="G5" i="3"/>
  <c r="E5" i="3"/>
  <c r="E7" i="3"/>
  <c r="E6" i="3"/>
  <c r="R5" i="3"/>
  <c r="P5" i="3"/>
  <c r="N5" i="3"/>
  <c r="L5" i="3"/>
  <c r="J5" i="3"/>
  <c r="H5" i="3"/>
  <c r="F5" i="3"/>
  <c r="D5" i="3"/>
  <c r="C7" i="3"/>
  <c r="C6" i="3"/>
  <c r="C5" i="3" l="1"/>
</calcChain>
</file>

<file path=xl/sharedStrings.xml><?xml version="1.0" encoding="utf-8"?>
<sst xmlns="http://schemas.openxmlformats.org/spreadsheetml/2006/main" count="35" uniqueCount="20">
  <si>
    <r>
      <rPr>
        <sz val="12"/>
        <color theme="1"/>
        <rFont val="標楷體"/>
        <family val="4"/>
        <charset val="136"/>
      </rPr>
      <t>單位：人次、</t>
    </r>
    <r>
      <rPr>
        <sz val="12"/>
        <color theme="1"/>
        <rFont val="Times New Roman"/>
        <family val="1"/>
      </rPr>
      <t>%</t>
    </r>
    <phoneticPr fontId="2" type="noConversion"/>
  </si>
  <si>
    <t>人次</t>
    <phoneticPr fontId="2" type="noConversion"/>
  </si>
  <si>
    <t>占比</t>
    <phoneticPr fontId="2" type="noConversion"/>
  </si>
  <si>
    <t>年 別</t>
    <phoneticPr fontId="2" type="noConversion"/>
  </si>
  <si>
    <t>性別</t>
    <phoneticPr fontId="2" type="noConversion"/>
  </si>
  <si>
    <t>總計</t>
    <phoneticPr fontId="2" type="noConversion"/>
  </si>
  <si>
    <t>男</t>
    <phoneticPr fontId="2" type="noConversion"/>
  </si>
  <si>
    <t>女</t>
    <phoneticPr fontId="2" type="noConversion"/>
  </si>
  <si>
    <t>資料來源：桃園市政府環境保護局。</t>
    <phoneticPr fontId="2" type="noConversion"/>
  </si>
  <si>
    <t xml:space="preserve">      另外，環保局每年辦理綠色消費樂購系列活動，於綠色賣場、農會、超市、商圈、宮廟等地點，辦理綠色消費宣導活動，活動主要對象為一般民眾。</t>
    <phoneticPr fontId="2" type="noConversion"/>
  </si>
  <si>
    <t>備註：為推廣綠色生活及消費，桃園市環保局鼓勵各社區及團體設立「環保團購站」，並不定期與各站共同辦理團購優惠活動，活動參與對象主要為社區里民；</t>
    <phoneticPr fontId="2" type="noConversion"/>
  </si>
  <si>
    <t>桃園區</t>
    <phoneticPr fontId="2" type="noConversion"/>
  </si>
  <si>
    <t>平鎮區</t>
    <phoneticPr fontId="2" type="noConversion"/>
  </si>
  <si>
    <t>八德區</t>
    <phoneticPr fontId="2" type="noConversion"/>
  </si>
  <si>
    <t>大園區</t>
    <phoneticPr fontId="2" type="noConversion"/>
  </si>
  <si>
    <t>龍潭區</t>
    <phoneticPr fontId="2" type="noConversion"/>
  </si>
  <si>
    <t>中壢區</t>
    <phoneticPr fontId="2" type="noConversion"/>
  </si>
  <si>
    <t>蘆竹區</t>
    <phoneticPr fontId="2" type="noConversion"/>
  </si>
  <si>
    <t xml:space="preserve">桃園市環保團購站消費人次
</t>
    <phoneticPr fontId="2" type="noConversion"/>
  </si>
  <si>
    <t>大溪區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</si>
</sst>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>
    <font>
      <sz val="12"/>
      <color theme="1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name val="新細明體"/>
      <family val="1"/>
      <charset val="136"/>
    </font>
    <font>
      <sz val="12"/>
      <color indexed="8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Times New Roman"/>
      <family val="4"/>
      <charset val="136"/>
    </font>
    <font>
      <sz val="12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9" fontId="8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top"/>
    </xf>
    <xf numFmtId="0" fontId="3" fillId="0" borderId="0" xfId="0" applyFo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6" fillId="0" borderId="0" xfId="0" applyNumberFormat="1" applyFont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 vertical="top" wrapText="1"/>
    </xf>
    <xf numFmtId="0" fontId="3" fillId="0" borderId="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0" fontId="6" fillId="0" borderId="0" xfId="2" applyNumberFormat="1" applyFont="1" applyAlignment="1">
      <alignment horizontal="right" vertical="center"/>
    </xf>
    <xf numFmtId="10" fontId="6" fillId="0" borderId="1" xfId="2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0" fontId="6" fillId="0" borderId="0" xfId="2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百分比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1"/>
  <sheetViews>
    <sheetView showGridLines="0" tabSelected="1" zoomScale="70" zoomScaleNormal="70" workbookViewId="0">
      <selection activeCell="P14" sqref="P14"/>
    </sheetView>
  </sheetViews>
  <sheetFormatPr defaultColWidth="8.77734375" defaultRowHeight="15.6"/>
  <cols>
    <col min="1" max="2" width="8.77734375" style="1"/>
    <col min="3" max="18" width="9.6640625" style="1" customWidth="1"/>
    <col min="19" max="16384" width="8.77734375" style="1"/>
  </cols>
  <sheetData>
    <row r="1" spans="1:19" s="2" customFormat="1" ht="21" customHeight="1">
      <c r="A1" s="9" t="s">
        <v>18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</row>
    <row r="2" spans="1:19" ht="16.8" thickBot="1">
      <c r="A2" s="12" t="s">
        <v>0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</row>
    <row r="3" spans="1:19" ht="31.5" customHeight="1" thickBot="1">
      <c r="A3" s="13" t="s">
        <v>3</v>
      </c>
      <c r="B3" s="14" t="s">
        <v>4</v>
      </c>
      <c r="C3" s="15" t="s">
        <v>5</v>
      </c>
      <c r="D3" s="10" t="s">
        <v>13</v>
      </c>
      <c r="E3" s="17"/>
      <c r="F3" s="18" t="s">
        <v>14</v>
      </c>
      <c r="G3" s="19"/>
      <c r="H3" s="10" t="s">
        <v>19</v>
      </c>
      <c r="I3" s="17"/>
      <c r="J3" s="10" t="s">
        <v>16</v>
      </c>
      <c r="K3" s="17"/>
      <c r="L3" s="10" t="s">
        <v>12</v>
      </c>
      <c r="M3" s="17"/>
      <c r="N3" s="10" t="s">
        <v>11</v>
      </c>
      <c r="O3" s="17"/>
      <c r="P3" s="10" t="s">
        <v>15</v>
      </c>
      <c r="Q3" s="17"/>
      <c r="R3" s="10" t="s">
        <v>17</v>
      </c>
      <c r="S3" s="11"/>
    </row>
    <row r="4" spans="1:19" ht="31.5" customHeight="1" thickBot="1">
      <c r="A4" s="13"/>
      <c r="B4" s="24"/>
      <c r="C4" s="16"/>
      <c r="D4" s="4" t="s">
        <v>1</v>
      </c>
      <c r="E4" s="5" t="s">
        <v>2</v>
      </c>
      <c r="F4" s="4" t="s">
        <v>1</v>
      </c>
      <c r="G4" s="5" t="s">
        <v>2</v>
      </c>
      <c r="H4" s="4" t="s">
        <v>1</v>
      </c>
      <c r="I4" s="5" t="s">
        <v>2</v>
      </c>
      <c r="J4" s="4" t="s">
        <v>1</v>
      </c>
      <c r="K4" s="5" t="s">
        <v>2</v>
      </c>
      <c r="L4" s="4" t="s">
        <v>1</v>
      </c>
      <c r="M4" s="5" t="s">
        <v>2</v>
      </c>
      <c r="N4" s="4" t="s">
        <v>1</v>
      </c>
      <c r="O4" s="5" t="s">
        <v>2</v>
      </c>
      <c r="P4" s="4" t="s">
        <v>1</v>
      </c>
      <c r="Q4" s="5" t="s">
        <v>2</v>
      </c>
      <c r="R4" s="4" t="s">
        <v>1</v>
      </c>
      <c r="S4" s="6" t="s">
        <v>2</v>
      </c>
    </row>
    <row r="5" spans="1:19" ht="40.5" customHeight="1">
      <c r="A5" s="25">
        <v>114</v>
      </c>
      <c r="B5" s="27" t="s">
        <v>5</v>
      </c>
      <c r="C5" s="7">
        <f>D5+F5+H5+J5+L5+N5+P5+R5</f>
        <v>900</v>
      </c>
      <c r="D5" s="7">
        <f>D6+D7</f>
        <v>201</v>
      </c>
      <c r="E5" s="20">
        <f>D5/C5</f>
        <v>0.22333333333333333</v>
      </c>
      <c r="F5" s="7">
        <f>F6+F7</f>
        <v>215</v>
      </c>
      <c r="G5" s="20">
        <f>F5/C5</f>
        <v>0.2388888888888889</v>
      </c>
      <c r="H5" s="7">
        <f>H6+H7</f>
        <v>40</v>
      </c>
      <c r="I5" s="20">
        <f>H5/C5</f>
        <v>4.4444444444444446E-2</v>
      </c>
      <c r="J5" s="7">
        <f>J6+J7</f>
        <v>122</v>
      </c>
      <c r="K5" s="20">
        <f>J5/C5</f>
        <v>0.13555555555555557</v>
      </c>
      <c r="L5" s="7">
        <f>L6+L7</f>
        <v>80</v>
      </c>
      <c r="M5" s="20">
        <f>L5/C5</f>
        <v>8.8888888888888892E-2</v>
      </c>
      <c r="N5" s="7">
        <f>N6+N7</f>
        <v>162</v>
      </c>
      <c r="O5" s="20">
        <f>N5/C5</f>
        <v>0.18</v>
      </c>
      <c r="P5" s="7">
        <f>P6+P7</f>
        <v>40</v>
      </c>
      <c r="Q5" s="20">
        <f>P5/C5</f>
        <v>4.4444444444444446E-2</v>
      </c>
      <c r="R5" s="7">
        <f>R6+R7</f>
        <v>40</v>
      </c>
      <c r="S5" s="20">
        <f>R5/C5</f>
        <v>4.4444444444444446E-2</v>
      </c>
    </row>
    <row r="6" spans="1:19" ht="40.5" customHeight="1">
      <c r="A6" s="25"/>
      <c r="B6" s="28" t="s">
        <v>6</v>
      </c>
      <c r="C6" s="22">
        <f>D6+F6+H6+J6+L6+N6+P6+R6</f>
        <v>273</v>
      </c>
      <c r="D6" s="22">
        <v>63</v>
      </c>
      <c r="E6" s="23">
        <f>D6/C6</f>
        <v>0.23076923076923078</v>
      </c>
      <c r="F6" s="22">
        <v>69</v>
      </c>
      <c r="G6" s="23">
        <f t="shared" ref="G6:G7" si="0">F6/C6</f>
        <v>0.25274725274725274</v>
      </c>
      <c r="H6" s="22">
        <v>16</v>
      </c>
      <c r="I6" s="23">
        <f t="shared" ref="I6:K7" si="1">H6/C6</f>
        <v>5.8608058608058608E-2</v>
      </c>
      <c r="J6" s="22">
        <v>34</v>
      </c>
      <c r="K6" s="23">
        <f t="shared" ref="K6:M7" si="2">J6/C6</f>
        <v>0.12454212454212454</v>
      </c>
      <c r="L6" s="22">
        <v>31</v>
      </c>
      <c r="M6" s="23">
        <f t="shared" ref="M6:O7" si="3">L6/C6</f>
        <v>0.11355311355311355</v>
      </c>
      <c r="N6" s="22">
        <v>43</v>
      </c>
      <c r="O6" s="23">
        <f t="shared" ref="O6:Q7" si="4">N6/C6</f>
        <v>0.1575091575091575</v>
      </c>
      <c r="P6" s="22">
        <v>6</v>
      </c>
      <c r="Q6" s="23">
        <f t="shared" ref="Q6:S7" si="5">P6/C6</f>
        <v>2.197802197802198E-2</v>
      </c>
      <c r="R6" s="22">
        <v>11</v>
      </c>
      <c r="S6" s="23">
        <f t="shared" ref="S6:S7" si="6">R6/C6</f>
        <v>4.0293040293040296E-2</v>
      </c>
    </row>
    <row r="7" spans="1:19" ht="40.5" customHeight="1" thickBot="1">
      <c r="A7" s="26"/>
      <c r="B7" s="29" t="s">
        <v>7</v>
      </c>
      <c r="C7" s="8">
        <f>D7+F7+H7+J7+L7+N7+P7+R7</f>
        <v>627</v>
      </c>
      <c r="D7" s="8">
        <v>138</v>
      </c>
      <c r="E7" s="21">
        <f>D7/C7</f>
        <v>0.22009569377990432</v>
      </c>
      <c r="F7" s="8">
        <v>146</v>
      </c>
      <c r="G7" s="21">
        <f t="shared" si="0"/>
        <v>0.23285486443381181</v>
      </c>
      <c r="H7" s="8">
        <v>24</v>
      </c>
      <c r="I7" s="21">
        <f t="shared" si="1"/>
        <v>3.8277511961722487E-2</v>
      </c>
      <c r="J7" s="8">
        <v>88</v>
      </c>
      <c r="K7" s="21">
        <f t="shared" si="2"/>
        <v>0.14035087719298245</v>
      </c>
      <c r="L7" s="8">
        <v>49</v>
      </c>
      <c r="M7" s="21">
        <f t="shared" si="3"/>
        <v>7.8149920255183414E-2</v>
      </c>
      <c r="N7" s="8">
        <v>119</v>
      </c>
      <c r="O7" s="21">
        <f t="shared" si="4"/>
        <v>0.18979266347687401</v>
      </c>
      <c r="P7" s="8">
        <v>34</v>
      </c>
      <c r="Q7" s="21">
        <f t="shared" si="5"/>
        <v>5.4226475279106859E-2</v>
      </c>
      <c r="R7" s="8">
        <v>29</v>
      </c>
      <c r="S7" s="21">
        <f t="shared" si="6"/>
        <v>4.6251993620414676E-2</v>
      </c>
    </row>
    <row r="8" spans="1:19" ht="16.2">
      <c r="A8" s="3" t="s">
        <v>8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1:19" ht="16.2">
      <c r="A9" s="3" t="s">
        <v>10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 ht="16.2">
      <c r="A10" s="3" t="s">
        <v>9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 ht="16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</sheetData>
  <mergeCells count="14">
    <mergeCell ref="A1:S1"/>
    <mergeCell ref="A5:A7"/>
    <mergeCell ref="R3:S3"/>
    <mergeCell ref="A2:S2"/>
    <mergeCell ref="A3:A4"/>
    <mergeCell ref="B3:B4"/>
    <mergeCell ref="C3:C4"/>
    <mergeCell ref="D3:E3"/>
    <mergeCell ref="F3:G3"/>
    <mergeCell ref="J3:K3"/>
    <mergeCell ref="L3:M3"/>
    <mergeCell ref="N3:O3"/>
    <mergeCell ref="P3:Q3"/>
    <mergeCell ref="H3:I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桃園市參加綠色消費團購站活動人次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王文岑</dc:creator>
  <cp:lastModifiedBy>小菲小菲</cp:lastModifiedBy>
  <cp:lastPrinted>2021-09-24T03:04:47Z</cp:lastPrinted>
  <dcterms:created xsi:type="dcterms:W3CDTF">2019-02-27T08:41:14Z</dcterms:created>
  <dcterms:modified xsi:type="dcterms:W3CDTF">2026-05-25T07:13:11Z</dcterms:modified>
</cp:coreProperties>
</file>