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工作\環保局\安琪交接任用資料_NEW\給其他科室資料\給會計室-性別統計\1150604給會計室-性別統計\"/>
    </mc:Choice>
  </mc:AlternateContent>
  <xr:revisionPtr revIDLastSave="0" documentId="13_ncr:1_{2AA4D74F-7713-4B63-B020-10F4E80E2710}" xr6:coauthVersionLast="47" xr6:coauthVersionMax="47" xr10:uidLastSave="{00000000-0000-0000-0000-000000000000}"/>
  <bookViews>
    <workbookView xWindow="3120" yWindow="1710" windowWidth="14445" windowHeight="14490" xr2:uid="{00000000-000D-0000-FFFF-FFFF00000000}"/>
  </bookViews>
  <sheets>
    <sheet name="桃園市政府環境保護局非編制內員工人數" sheetId="1" r:id="rId1"/>
  </sheets>
  <definedNames>
    <definedName name="_xlnm.Print_Area" localSheetId="0">桃園市政府環境保護局非編制內員工人數!$A$1:$H$49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8" i="1" l="1"/>
  <c r="C47" i="1"/>
  <c r="C46" i="1"/>
  <c r="C45" i="1" l="1"/>
  <c r="C44" i="1" l="1"/>
  <c r="F43" i="1" l="1"/>
  <c r="G43" i="1"/>
  <c r="H43" i="1"/>
  <c r="C43" i="1"/>
  <c r="D43" i="1"/>
  <c r="E43" i="1"/>
  <c r="C41" i="1" l="1"/>
  <c r="C42" i="1"/>
  <c r="D40" i="1"/>
  <c r="F40" i="1"/>
  <c r="G40" i="1"/>
  <c r="H40" i="1"/>
  <c r="E40" i="1"/>
  <c r="C40" i="1" l="1"/>
  <c r="C39" i="1"/>
  <c r="C38" i="1"/>
  <c r="C37" i="1"/>
  <c r="C36" i="1" l="1"/>
  <c r="C35" i="1"/>
  <c r="C34" i="1"/>
  <c r="C31" i="1" l="1"/>
  <c r="C33" i="1" l="1"/>
  <c r="C32" i="1"/>
  <c r="C30" i="1" l="1"/>
  <c r="C29" i="1"/>
  <c r="H28" i="1"/>
  <c r="G28" i="1"/>
  <c r="F28" i="1"/>
  <c r="E28" i="1"/>
  <c r="D28" i="1"/>
  <c r="C28" i="1" l="1"/>
  <c r="C27" i="1"/>
  <c r="C26" i="1"/>
  <c r="H25" i="1"/>
  <c r="G25" i="1"/>
  <c r="F25" i="1"/>
  <c r="E25" i="1"/>
  <c r="D25" i="1"/>
  <c r="C24" i="1"/>
  <c r="C23" i="1"/>
  <c r="H22" i="1"/>
  <c r="G22" i="1"/>
  <c r="F22" i="1"/>
  <c r="E22" i="1"/>
  <c r="D22" i="1"/>
  <c r="C21" i="1"/>
  <c r="C20" i="1"/>
  <c r="H19" i="1"/>
  <c r="G19" i="1"/>
  <c r="F19" i="1"/>
  <c r="E19" i="1"/>
  <c r="D19" i="1"/>
  <c r="C18" i="1"/>
  <c r="C17" i="1"/>
  <c r="H16" i="1"/>
  <c r="G16" i="1"/>
  <c r="F16" i="1"/>
  <c r="E16" i="1"/>
  <c r="D16" i="1"/>
  <c r="C15" i="1"/>
  <c r="C14" i="1"/>
  <c r="H13" i="1"/>
  <c r="G13" i="1"/>
  <c r="F13" i="1"/>
  <c r="E13" i="1"/>
  <c r="D13" i="1"/>
  <c r="C12" i="1"/>
  <c r="C11" i="1"/>
  <c r="H10" i="1"/>
  <c r="G10" i="1"/>
  <c r="F10" i="1"/>
  <c r="E10" i="1"/>
  <c r="D10" i="1"/>
  <c r="C9" i="1"/>
  <c r="C8" i="1"/>
  <c r="H7" i="1"/>
  <c r="G7" i="1"/>
  <c r="F7" i="1"/>
  <c r="E7" i="1"/>
  <c r="D7" i="1"/>
  <c r="C6" i="1"/>
  <c r="C5" i="1"/>
  <c r="H4" i="1"/>
  <c r="G4" i="1"/>
  <c r="F4" i="1"/>
  <c r="E4" i="1"/>
  <c r="D4" i="1"/>
  <c r="C22" i="1" l="1"/>
  <c r="C10" i="1"/>
  <c r="C7" i="1"/>
  <c r="C19" i="1"/>
  <c r="C16" i="1"/>
  <c r="C13" i="1"/>
  <c r="C25" i="1"/>
  <c r="C4" i="1"/>
</calcChain>
</file>

<file path=xl/sharedStrings.xml><?xml version="1.0" encoding="utf-8"?>
<sst xmlns="http://schemas.openxmlformats.org/spreadsheetml/2006/main" count="72" uniqueCount="30">
  <si>
    <t>單位：人</t>
  </si>
  <si>
    <t>男</t>
  </si>
  <si>
    <t>女</t>
  </si>
  <si>
    <t>100年底</t>
  </si>
  <si>
    <t>101年底</t>
  </si>
  <si>
    <t>102年底</t>
  </si>
  <si>
    <t>103年底</t>
  </si>
  <si>
    <t>104年底</t>
  </si>
  <si>
    <t xml:space="preserve"> </t>
    <phoneticPr fontId="5" type="noConversion"/>
  </si>
  <si>
    <t>資料來源：桃園市政府環境保護局。</t>
    <phoneticPr fontId="5" type="noConversion"/>
  </si>
  <si>
    <t>105年底</t>
    <phoneticPr fontId="5" type="noConversion"/>
  </si>
  <si>
    <t>106年底</t>
    <phoneticPr fontId="5" type="noConversion"/>
  </si>
  <si>
    <t>技工、工友、駕駛</t>
    <phoneticPr fontId="5" type="noConversion"/>
  </si>
  <si>
    <t>約僱人員</t>
    <phoneticPr fontId="5" type="noConversion"/>
  </si>
  <si>
    <t>約聘人員</t>
    <phoneticPr fontId="5" type="noConversion"/>
  </si>
  <si>
    <t>約用人員</t>
    <phoneticPr fontId="5" type="noConversion"/>
  </si>
  <si>
    <t>臨時人員</t>
    <phoneticPr fontId="5" type="noConversion"/>
  </si>
  <si>
    <t>桃園市政府環境保護局非編制內員工人數</t>
    <phoneticPr fontId="5" type="noConversion"/>
  </si>
  <si>
    <t>年底別</t>
    <phoneticPr fontId="5" type="noConversion"/>
  </si>
  <si>
    <t>合計</t>
    <phoneticPr fontId="5" type="noConversion"/>
  </si>
  <si>
    <t>總計</t>
    <phoneticPr fontId="5" type="noConversion"/>
  </si>
  <si>
    <t>107年底</t>
  </si>
  <si>
    <t xml:space="preserve">      職位別
性別</t>
    <phoneticPr fontId="5" type="noConversion"/>
  </si>
  <si>
    <t>108年底</t>
    <phoneticPr fontId="5" type="noConversion"/>
  </si>
  <si>
    <t>109年底</t>
    <phoneticPr fontId="5" type="noConversion"/>
  </si>
  <si>
    <t>110年底</t>
    <phoneticPr fontId="5" type="noConversion"/>
  </si>
  <si>
    <t>111年底</t>
    <phoneticPr fontId="5" type="noConversion"/>
  </si>
  <si>
    <t>112年底</t>
    <phoneticPr fontId="5" type="noConversion"/>
  </si>
  <si>
    <t>114年底</t>
    <phoneticPr fontId="5" type="noConversion"/>
  </si>
  <si>
    <t>113年底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</si>
</sst>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6" fillId="0" borderId="0"/>
    <xf numFmtId="9" fontId="6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>
      <alignment vertical="center"/>
    </xf>
    <xf numFmtId="0" fontId="3" fillId="0" borderId="7" xfId="1" applyFont="1" applyBorder="1" applyAlignment="1">
      <alignment horizontal="left" vertical="top" wrapText="1"/>
    </xf>
    <xf numFmtId="41" fontId="3" fillId="0" borderId="0" xfId="1" applyNumberFormat="1" applyFont="1">
      <alignment vertical="center"/>
    </xf>
    <xf numFmtId="41" fontId="3" fillId="0" borderId="0" xfId="1" applyNumberFormat="1" applyFont="1" applyAlignment="1">
      <alignment horizontal="right" vertical="center"/>
    </xf>
    <xf numFmtId="41" fontId="7" fillId="0" borderId="0" xfId="6" applyNumberFormat="1" applyFont="1" applyAlignment="1" applyProtection="1">
      <alignment horizontal="right" vertical="center"/>
      <protection locked="0"/>
    </xf>
    <xf numFmtId="0" fontId="3" fillId="0" borderId="3" xfId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41" fontId="8" fillId="0" borderId="0" xfId="1" applyNumberFormat="1" applyFont="1">
      <alignment vertical="center"/>
    </xf>
    <xf numFmtId="0" fontId="3" fillId="0" borderId="6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" xfId="1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</cellXfs>
  <cellStyles count="8">
    <cellStyle name="一般" xfId="0" builtinId="0"/>
    <cellStyle name="一般 2" xfId="2" xr:uid="{00000000-0005-0000-0000-000001000000}"/>
    <cellStyle name="一般 3" xfId="3" xr:uid="{00000000-0005-0000-0000-000002000000}"/>
    <cellStyle name="一般 4" xfId="4" xr:uid="{00000000-0005-0000-0000-000003000000}"/>
    <cellStyle name="一般 5" xfId="5" xr:uid="{00000000-0005-0000-0000-000004000000}"/>
    <cellStyle name="一般 6" xfId="1" xr:uid="{00000000-0005-0000-0000-000005000000}"/>
    <cellStyle name="一般 7" xfId="6" xr:uid="{00000000-0005-0000-0000-000006000000}"/>
    <cellStyle name="百分比 2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0"/>
  <sheetViews>
    <sheetView tabSelected="1" zoomScale="80" zoomScaleNormal="80" zoomScaleSheetLayoutView="85" workbookViewId="0">
      <pane xSplit="2" ySplit="3" topLeftCell="C31" activePane="bottomRight" state="frozen"/>
      <selection pane="topRight" activeCell="C1" sqref="C1"/>
      <selection pane="bottomLeft" activeCell="A4" sqref="A4"/>
      <selection pane="bottomRight" activeCell="K34" sqref="K34"/>
    </sheetView>
  </sheetViews>
  <sheetFormatPr defaultRowHeight="16.5"/>
  <cols>
    <col min="1" max="1" width="9" customWidth="1"/>
    <col min="2" max="2" width="17.25" customWidth="1"/>
    <col min="3" max="3" width="11.625" customWidth="1"/>
    <col min="4" max="4" width="12.625" style="3" customWidth="1"/>
    <col min="5" max="8" width="11.625" customWidth="1"/>
    <col min="9" max="15" width="9" customWidth="1"/>
    <col min="19" max="23" width="9" customWidth="1"/>
    <col min="25" max="25" width="9" customWidth="1"/>
    <col min="27" max="28" width="9" customWidth="1"/>
    <col min="30" max="30" width="9" customWidth="1"/>
    <col min="32" max="33" width="9" customWidth="1"/>
    <col min="35" max="35" width="9" customWidth="1"/>
    <col min="37" max="38" width="9" customWidth="1"/>
    <col min="40" max="40" width="9" customWidth="1"/>
  </cols>
  <sheetData>
    <row r="1" spans="1:9" ht="21">
      <c r="A1" s="17" t="s">
        <v>17</v>
      </c>
      <c r="B1" s="17"/>
      <c r="C1" s="17"/>
      <c r="D1" s="17"/>
      <c r="E1" s="17"/>
      <c r="F1" s="17"/>
      <c r="G1" s="17"/>
      <c r="H1" s="17"/>
    </row>
    <row r="2" spans="1:9" ht="17.25" thickBot="1">
      <c r="A2" s="16" t="s">
        <v>0</v>
      </c>
      <c r="B2" s="16"/>
      <c r="C2" s="16"/>
      <c r="D2" s="16"/>
      <c r="E2" s="16"/>
      <c r="F2" s="16"/>
      <c r="G2" s="16"/>
      <c r="H2" s="16"/>
      <c r="I2" s="11"/>
    </row>
    <row r="3" spans="1:9" ht="72" customHeight="1" thickBot="1">
      <c r="A3" s="4" t="s">
        <v>18</v>
      </c>
      <c r="B3" s="6" t="s">
        <v>22</v>
      </c>
      <c r="C3" s="4" t="s">
        <v>20</v>
      </c>
      <c r="D3" s="19" t="s">
        <v>12</v>
      </c>
      <c r="E3" s="19" t="s">
        <v>13</v>
      </c>
      <c r="F3" s="20" t="s">
        <v>14</v>
      </c>
      <c r="G3" s="2" t="s">
        <v>15</v>
      </c>
      <c r="H3" s="21" t="s">
        <v>16</v>
      </c>
    </row>
    <row r="4" spans="1:9">
      <c r="A4" s="18" t="s">
        <v>3</v>
      </c>
      <c r="B4" s="1" t="s">
        <v>19</v>
      </c>
      <c r="C4" s="7">
        <f t="shared" ref="C4:C22" si="0">SUM(D4:H4)</f>
        <v>117</v>
      </c>
      <c r="D4" s="8">
        <f>D5+D6</f>
        <v>8</v>
      </c>
      <c r="E4" s="8">
        <f>E5+E6</f>
        <v>60</v>
      </c>
      <c r="F4" s="8">
        <f>F5+F6</f>
        <v>3</v>
      </c>
      <c r="G4" s="8">
        <f>G5+G6</f>
        <v>4</v>
      </c>
      <c r="H4" s="8">
        <f>H5+H6</f>
        <v>42</v>
      </c>
    </row>
    <row r="5" spans="1:9">
      <c r="A5" s="14"/>
      <c r="B5" s="1" t="s">
        <v>1</v>
      </c>
      <c r="C5" s="7">
        <f t="shared" si="0"/>
        <v>26</v>
      </c>
      <c r="D5" s="8">
        <v>2</v>
      </c>
      <c r="E5" s="7">
        <v>17</v>
      </c>
      <c r="F5" s="7">
        <v>1</v>
      </c>
      <c r="G5" s="7">
        <v>2</v>
      </c>
      <c r="H5" s="7">
        <v>4</v>
      </c>
    </row>
    <row r="6" spans="1:9">
      <c r="A6" s="14"/>
      <c r="B6" s="1" t="s">
        <v>2</v>
      </c>
      <c r="C6" s="7">
        <f t="shared" si="0"/>
        <v>91</v>
      </c>
      <c r="D6" s="8">
        <v>6</v>
      </c>
      <c r="E6" s="7">
        <v>43</v>
      </c>
      <c r="F6" s="7">
        <v>2</v>
      </c>
      <c r="G6" s="7">
        <v>2</v>
      </c>
      <c r="H6" s="7">
        <v>38</v>
      </c>
    </row>
    <row r="7" spans="1:9">
      <c r="A7" s="14" t="s">
        <v>4</v>
      </c>
      <c r="B7" s="1" t="s">
        <v>19</v>
      </c>
      <c r="C7" s="7">
        <f t="shared" si="0"/>
        <v>122</v>
      </c>
      <c r="D7" s="8">
        <f>D8+D9</f>
        <v>8</v>
      </c>
      <c r="E7" s="8">
        <f>E8+E9</f>
        <v>67</v>
      </c>
      <c r="F7" s="8">
        <f>F8+F9</f>
        <v>2</v>
      </c>
      <c r="G7" s="8">
        <f>G8+G9</f>
        <v>4</v>
      </c>
      <c r="H7" s="8">
        <f>H8+H9</f>
        <v>41</v>
      </c>
    </row>
    <row r="8" spans="1:9">
      <c r="A8" s="14"/>
      <c r="B8" s="1" t="s">
        <v>1</v>
      </c>
      <c r="C8" s="7">
        <f t="shared" si="0"/>
        <v>31</v>
      </c>
      <c r="D8" s="8">
        <v>2</v>
      </c>
      <c r="E8" s="7">
        <v>22</v>
      </c>
      <c r="F8" s="7">
        <v>1</v>
      </c>
      <c r="G8" s="7">
        <v>2</v>
      </c>
      <c r="H8" s="7">
        <v>4</v>
      </c>
    </row>
    <row r="9" spans="1:9">
      <c r="A9" s="14"/>
      <c r="B9" s="1" t="s">
        <v>2</v>
      </c>
      <c r="C9" s="7">
        <f t="shared" si="0"/>
        <v>91</v>
      </c>
      <c r="D9" s="8">
        <v>6</v>
      </c>
      <c r="E9" s="7">
        <v>45</v>
      </c>
      <c r="F9" s="7">
        <v>1</v>
      </c>
      <c r="G9" s="7">
        <v>2</v>
      </c>
      <c r="H9" s="7">
        <v>37</v>
      </c>
    </row>
    <row r="10" spans="1:9">
      <c r="A10" s="14" t="s">
        <v>5</v>
      </c>
      <c r="B10" s="1" t="s">
        <v>19</v>
      </c>
      <c r="C10" s="7">
        <f t="shared" si="0"/>
        <v>131</v>
      </c>
      <c r="D10" s="7">
        <f>D11+D12</f>
        <v>7</v>
      </c>
      <c r="E10" s="7">
        <f>E11+E12</f>
        <v>71</v>
      </c>
      <c r="F10" s="7">
        <f>F11+F12</f>
        <v>5</v>
      </c>
      <c r="G10" s="7">
        <f>G11+G12</f>
        <v>7</v>
      </c>
      <c r="H10" s="7">
        <f>H11+H12</f>
        <v>41</v>
      </c>
    </row>
    <row r="11" spans="1:9">
      <c r="A11" s="14"/>
      <c r="B11" s="1" t="s">
        <v>1</v>
      </c>
      <c r="C11" s="7">
        <f t="shared" si="0"/>
        <v>39</v>
      </c>
      <c r="D11" s="8">
        <v>2</v>
      </c>
      <c r="E11" s="7">
        <v>27</v>
      </c>
      <c r="F11" s="7">
        <v>2</v>
      </c>
      <c r="G11" s="7">
        <v>3</v>
      </c>
      <c r="H11" s="7">
        <v>5</v>
      </c>
    </row>
    <row r="12" spans="1:9">
      <c r="A12" s="14"/>
      <c r="B12" s="1" t="s">
        <v>2</v>
      </c>
      <c r="C12" s="7">
        <f t="shared" si="0"/>
        <v>92</v>
      </c>
      <c r="D12" s="8">
        <v>5</v>
      </c>
      <c r="E12" s="7">
        <v>44</v>
      </c>
      <c r="F12" s="7">
        <v>3</v>
      </c>
      <c r="G12" s="7">
        <v>4</v>
      </c>
      <c r="H12" s="7">
        <v>36</v>
      </c>
      <c r="I12" s="5"/>
    </row>
    <row r="13" spans="1:9">
      <c r="A13" s="14" t="s">
        <v>6</v>
      </c>
      <c r="B13" s="1" t="s">
        <v>19</v>
      </c>
      <c r="C13" s="7">
        <f t="shared" si="0"/>
        <v>143</v>
      </c>
      <c r="D13" s="7">
        <f>D14+D15</f>
        <v>7</v>
      </c>
      <c r="E13" s="7">
        <f>E14+E15</f>
        <v>85</v>
      </c>
      <c r="F13" s="7">
        <f>F14+F15</f>
        <v>4</v>
      </c>
      <c r="G13" s="7">
        <f>G14+G15</f>
        <v>7</v>
      </c>
      <c r="H13" s="7">
        <f>H14+H15</f>
        <v>40</v>
      </c>
    </row>
    <row r="14" spans="1:9">
      <c r="A14" s="14"/>
      <c r="B14" s="1" t="s">
        <v>1</v>
      </c>
      <c r="C14" s="7">
        <f t="shared" si="0"/>
        <v>48</v>
      </c>
      <c r="D14" s="8">
        <v>2</v>
      </c>
      <c r="E14" s="7">
        <v>36</v>
      </c>
      <c r="F14" s="9">
        <v>0</v>
      </c>
      <c r="G14" s="7">
        <v>3</v>
      </c>
      <c r="H14" s="7">
        <v>7</v>
      </c>
      <c r="I14" s="5"/>
    </row>
    <row r="15" spans="1:9">
      <c r="A15" s="14"/>
      <c r="B15" s="1" t="s">
        <v>2</v>
      </c>
      <c r="C15" s="7">
        <f t="shared" si="0"/>
        <v>95</v>
      </c>
      <c r="D15" s="8">
        <v>5</v>
      </c>
      <c r="E15" s="7">
        <v>49</v>
      </c>
      <c r="F15" s="7">
        <v>4</v>
      </c>
      <c r="G15" s="7">
        <v>4</v>
      </c>
      <c r="H15" s="7">
        <v>33</v>
      </c>
    </row>
    <row r="16" spans="1:9">
      <c r="A16" s="14" t="s">
        <v>7</v>
      </c>
      <c r="B16" s="1" t="s">
        <v>19</v>
      </c>
      <c r="C16" s="7">
        <f t="shared" si="0"/>
        <v>143</v>
      </c>
      <c r="D16" s="7">
        <f>D17+D18</f>
        <v>7</v>
      </c>
      <c r="E16" s="7">
        <f>E17+E18</f>
        <v>83</v>
      </c>
      <c r="F16" s="7">
        <f>F17+F18</f>
        <v>6</v>
      </c>
      <c r="G16" s="7">
        <f>G17+G18</f>
        <v>7</v>
      </c>
      <c r="H16" s="7">
        <f>H17+H18</f>
        <v>40</v>
      </c>
    </row>
    <row r="17" spans="1:9">
      <c r="A17" s="14"/>
      <c r="B17" s="1" t="s">
        <v>1</v>
      </c>
      <c r="C17" s="7">
        <f t="shared" si="0"/>
        <v>48</v>
      </c>
      <c r="D17" s="8">
        <v>2</v>
      </c>
      <c r="E17" s="7">
        <v>35</v>
      </c>
      <c r="F17" s="9">
        <v>0</v>
      </c>
      <c r="G17" s="7">
        <v>4</v>
      </c>
      <c r="H17" s="7">
        <v>7</v>
      </c>
      <c r="I17" s="5"/>
    </row>
    <row r="18" spans="1:9">
      <c r="A18" s="14"/>
      <c r="B18" s="1" t="s">
        <v>2</v>
      </c>
      <c r="C18" s="7">
        <f t="shared" si="0"/>
        <v>95</v>
      </c>
      <c r="D18" s="8">
        <v>5</v>
      </c>
      <c r="E18" s="7">
        <v>48</v>
      </c>
      <c r="F18" s="7">
        <v>6</v>
      </c>
      <c r="G18" s="7">
        <v>3</v>
      </c>
      <c r="H18" s="7">
        <v>33</v>
      </c>
      <c r="I18" s="5"/>
    </row>
    <row r="19" spans="1:9">
      <c r="A19" s="14" t="s">
        <v>10</v>
      </c>
      <c r="B19" s="1" t="s">
        <v>19</v>
      </c>
      <c r="C19" s="7">
        <f t="shared" si="0"/>
        <v>160</v>
      </c>
      <c r="D19" s="7">
        <f>D20+D21</f>
        <v>6</v>
      </c>
      <c r="E19" s="7">
        <f>E20+E21</f>
        <v>92</v>
      </c>
      <c r="F19" s="7">
        <f>F20+F21</f>
        <v>12</v>
      </c>
      <c r="G19" s="7">
        <f>G20+G21</f>
        <v>7</v>
      </c>
      <c r="H19" s="7">
        <f>H20+H21</f>
        <v>43</v>
      </c>
    </row>
    <row r="20" spans="1:9">
      <c r="A20" s="14"/>
      <c r="B20" s="1" t="s">
        <v>1</v>
      </c>
      <c r="C20" s="7">
        <f t="shared" si="0"/>
        <v>55</v>
      </c>
      <c r="D20" s="7">
        <v>1</v>
      </c>
      <c r="E20" s="7">
        <v>38</v>
      </c>
      <c r="F20" s="7">
        <v>3</v>
      </c>
      <c r="G20" s="7">
        <v>3</v>
      </c>
      <c r="H20" s="7">
        <v>10</v>
      </c>
      <c r="I20" s="5"/>
    </row>
    <row r="21" spans="1:9">
      <c r="A21" s="14"/>
      <c r="B21" s="1" t="s">
        <v>2</v>
      </c>
      <c r="C21" s="7">
        <f t="shared" si="0"/>
        <v>105</v>
      </c>
      <c r="D21" s="7">
        <v>5</v>
      </c>
      <c r="E21" s="7">
        <v>54</v>
      </c>
      <c r="F21" s="7">
        <v>9</v>
      </c>
      <c r="G21" s="7">
        <v>4</v>
      </c>
      <c r="H21" s="7">
        <v>33</v>
      </c>
      <c r="I21" s="5"/>
    </row>
    <row r="22" spans="1:9">
      <c r="A22" s="14" t="s">
        <v>11</v>
      </c>
      <c r="B22" s="1" t="s">
        <v>19</v>
      </c>
      <c r="C22" s="7">
        <f t="shared" si="0"/>
        <v>163</v>
      </c>
      <c r="D22" s="7">
        <f>D23+D24</f>
        <v>6</v>
      </c>
      <c r="E22" s="7">
        <f>E23+E24</f>
        <v>95</v>
      </c>
      <c r="F22" s="7">
        <f>F23+F24</f>
        <v>11</v>
      </c>
      <c r="G22" s="7">
        <f>G23+G24</f>
        <v>7</v>
      </c>
      <c r="H22" s="7">
        <f>H23+H24</f>
        <v>44</v>
      </c>
    </row>
    <row r="23" spans="1:9">
      <c r="A23" s="14"/>
      <c r="B23" s="1" t="s">
        <v>1</v>
      </c>
      <c r="C23" s="7">
        <f t="shared" ref="C23:C27" si="1">SUM(D23:H23)</f>
        <v>54</v>
      </c>
      <c r="D23" s="7">
        <v>1</v>
      </c>
      <c r="E23" s="7">
        <v>38</v>
      </c>
      <c r="F23" s="7">
        <v>3</v>
      </c>
      <c r="G23" s="7">
        <v>3</v>
      </c>
      <c r="H23" s="7">
        <v>9</v>
      </c>
      <c r="I23" s="5"/>
    </row>
    <row r="24" spans="1:9">
      <c r="A24" s="14"/>
      <c r="B24" s="1" t="s">
        <v>2</v>
      </c>
      <c r="C24" s="7">
        <f t="shared" si="1"/>
        <v>109</v>
      </c>
      <c r="D24" s="7">
        <v>5</v>
      </c>
      <c r="E24" s="7">
        <v>57</v>
      </c>
      <c r="F24" s="7">
        <v>8</v>
      </c>
      <c r="G24" s="7">
        <v>4</v>
      </c>
      <c r="H24" s="7">
        <v>35</v>
      </c>
      <c r="I24" s="5"/>
    </row>
    <row r="25" spans="1:9">
      <c r="A25" s="14" t="s">
        <v>21</v>
      </c>
      <c r="B25" s="1" t="s">
        <v>19</v>
      </c>
      <c r="C25" s="7">
        <f>SUM(D25:H25)</f>
        <v>172</v>
      </c>
      <c r="D25" s="7">
        <f>D26+D27</f>
        <v>6</v>
      </c>
      <c r="E25" s="7">
        <f>E26+E27</f>
        <v>97</v>
      </c>
      <c r="F25" s="7">
        <f>F26+F27</f>
        <v>14</v>
      </c>
      <c r="G25" s="7">
        <f>G26+G27</f>
        <v>12</v>
      </c>
      <c r="H25" s="7">
        <f>H26+H27</f>
        <v>43</v>
      </c>
      <c r="I25" s="5"/>
    </row>
    <row r="26" spans="1:9">
      <c r="A26" s="14"/>
      <c r="B26" s="1" t="s">
        <v>1</v>
      </c>
      <c r="C26" s="7">
        <f t="shared" si="1"/>
        <v>59</v>
      </c>
      <c r="D26" s="7">
        <v>1</v>
      </c>
      <c r="E26" s="7">
        <v>39</v>
      </c>
      <c r="F26" s="7">
        <v>4</v>
      </c>
      <c r="G26" s="7">
        <v>7</v>
      </c>
      <c r="H26" s="7">
        <v>8</v>
      </c>
      <c r="I26" s="5"/>
    </row>
    <row r="27" spans="1:9">
      <c r="A27" s="14"/>
      <c r="B27" s="1" t="s">
        <v>2</v>
      </c>
      <c r="C27" s="7">
        <f t="shared" si="1"/>
        <v>113</v>
      </c>
      <c r="D27" s="7">
        <v>5</v>
      </c>
      <c r="E27" s="7">
        <v>58</v>
      </c>
      <c r="F27" s="7">
        <v>10</v>
      </c>
      <c r="G27" s="7">
        <v>5</v>
      </c>
      <c r="H27" s="7">
        <v>35</v>
      </c>
      <c r="I27" s="5"/>
    </row>
    <row r="28" spans="1:9">
      <c r="A28" s="14" t="s">
        <v>23</v>
      </c>
      <c r="B28" s="1" t="s">
        <v>19</v>
      </c>
      <c r="C28" s="7">
        <f>SUM(D28:H28)</f>
        <v>186</v>
      </c>
      <c r="D28" s="7">
        <f>D29+D30</f>
        <v>5</v>
      </c>
      <c r="E28" s="7">
        <f>E29+E30</f>
        <v>110</v>
      </c>
      <c r="F28" s="7">
        <f>F29+F30</f>
        <v>14</v>
      </c>
      <c r="G28" s="7">
        <f>G29+G30</f>
        <v>14</v>
      </c>
      <c r="H28" s="7">
        <f>H29+H30</f>
        <v>43</v>
      </c>
      <c r="I28" s="5"/>
    </row>
    <row r="29" spans="1:9">
      <c r="A29" s="14"/>
      <c r="B29" s="1" t="s">
        <v>1</v>
      </c>
      <c r="C29" s="7">
        <f t="shared" ref="C29:C33" si="2">SUM(D29:H29)</f>
        <v>70</v>
      </c>
      <c r="D29" s="7">
        <v>0</v>
      </c>
      <c r="E29" s="7">
        <v>50</v>
      </c>
      <c r="F29" s="7">
        <v>5</v>
      </c>
      <c r="G29" s="7">
        <v>6</v>
      </c>
      <c r="H29" s="7">
        <v>9</v>
      </c>
      <c r="I29" s="5"/>
    </row>
    <row r="30" spans="1:9">
      <c r="A30" s="14"/>
      <c r="B30" s="1" t="s">
        <v>2</v>
      </c>
      <c r="C30" s="7">
        <f t="shared" si="2"/>
        <v>116</v>
      </c>
      <c r="D30" s="7">
        <v>5</v>
      </c>
      <c r="E30" s="7">
        <v>60</v>
      </c>
      <c r="F30" s="7">
        <v>9</v>
      </c>
      <c r="G30" s="7">
        <v>8</v>
      </c>
      <c r="H30" s="7">
        <v>34</v>
      </c>
      <c r="I30" s="5"/>
    </row>
    <row r="31" spans="1:9">
      <c r="A31" s="14" t="s">
        <v>24</v>
      </c>
      <c r="B31" s="1" t="s">
        <v>19</v>
      </c>
      <c r="C31" s="7">
        <f>SUM(D31:H31)</f>
        <v>186</v>
      </c>
      <c r="D31" s="7">
        <v>5</v>
      </c>
      <c r="E31" s="7">
        <v>107</v>
      </c>
      <c r="F31" s="7">
        <v>16</v>
      </c>
      <c r="G31" s="7">
        <v>14</v>
      </c>
      <c r="H31" s="7">
        <v>44</v>
      </c>
      <c r="I31" s="5"/>
    </row>
    <row r="32" spans="1:9">
      <c r="A32" s="14"/>
      <c r="B32" s="1" t="s">
        <v>1</v>
      </c>
      <c r="C32" s="7">
        <f t="shared" si="2"/>
        <v>74</v>
      </c>
      <c r="D32" s="7">
        <v>0</v>
      </c>
      <c r="E32" s="7">
        <v>50</v>
      </c>
      <c r="F32" s="7">
        <v>7</v>
      </c>
      <c r="G32" s="7">
        <v>6</v>
      </c>
      <c r="H32" s="7">
        <v>11</v>
      </c>
      <c r="I32" s="5"/>
    </row>
    <row r="33" spans="1:9">
      <c r="A33" s="14"/>
      <c r="B33" s="1" t="s">
        <v>2</v>
      </c>
      <c r="C33" s="7">
        <f t="shared" si="2"/>
        <v>112</v>
      </c>
      <c r="D33" s="7">
        <v>5</v>
      </c>
      <c r="E33" s="7">
        <v>57</v>
      </c>
      <c r="F33" s="7">
        <v>9</v>
      </c>
      <c r="G33" s="7">
        <v>8</v>
      </c>
      <c r="H33" s="7">
        <v>33</v>
      </c>
      <c r="I33" s="5"/>
    </row>
    <row r="34" spans="1:9">
      <c r="A34" s="14" t="s">
        <v>25</v>
      </c>
      <c r="B34" s="1" t="s">
        <v>19</v>
      </c>
      <c r="C34" s="7">
        <f t="shared" ref="C34:C39" si="3">SUM(D34:H34)</f>
        <v>199</v>
      </c>
      <c r="D34" s="7">
        <v>5</v>
      </c>
      <c r="E34" s="7">
        <v>118</v>
      </c>
      <c r="F34" s="7">
        <v>17</v>
      </c>
      <c r="G34" s="7">
        <v>17</v>
      </c>
      <c r="H34" s="7">
        <v>42</v>
      </c>
      <c r="I34" s="5"/>
    </row>
    <row r="35" spans="1:9">
      <c r="A35" s="14"/>
      <c r="B35" s="1" t="s">
        <v>1</v>
      </c>
      <c r="C35" s="7">
        <f t="shared" si="3"/>
        <v>83</v>
      </c>
      <c r="D35" s="7">
        <v>0</v>
      </c>
      <c r="E35" s="7">
        <v>56</v>
      </c>
      <c r="F35" s="7">
        <v>7</v>
      </c>
      <c r="G35" s="7">
        <v>9</v>
      </c>
      <c r="H35" s="7">
        <v>11</v>
      </c>
      <c r="I35" s="5"/>
    </row>
    <row r="36" spans="1:9">
      <c r="A36" s="14"/>
      <c r="B36" s="1" t="s">
        <v>2</v>
      </c>
      <c r="C36" s="7">
        <f t="shared" si="3"/>
        <v>116</v>
      </c>
      <c r="D36" s="7">
        <v>5</v>
      </c>
      <c r="E36" s="7">
        <v>62</v>
      </c>
      <c r="F36" s="7">
        <v>10</v>
      </c>
      <c r="G36" s="7">
        <v>8</v>
      </c>
      <c r="H36" s="7">
        <v>31</v>
      </c>
      <c r="I36" s="5"/>
    </row>
    <row r="37" spans="1:9">
      <c r="A37" s="14" t="s">
        <v>26</v>
      </c>
      <c r="B37" s="1" t="s">
        <v>19</v>
      </c>
      <c r="C37" s="7">
        <f t="shared" si="3"/>
        <v>202</v>
      </c>
      <c r="D37" s="7">
        <v>4</v>
      </c>
      <c r="E37" s="7">
        <v>119</v>
      </c>
      <c r="F37" s="7">
        <v>17</v>
      </c>
      <c r="G37" s="7">
        <v>17</v>
      </c>
      <c r="H37" s="7">
        <v>45</v>
      </c>
      <c r="I37" s="5"/>
    </row>
    <row r="38" spans="1:9">
      <c r="A38" s="14"/>
      <c r="B38" s="1" t="s">
        <v>1</v>
      </c>
      <c r="C38" s="7">
        <f t="shared" si="3"/>
        <v>85</v>
      </c>
      <c r="D38" s="7">
        <v>0</v>
      </c>
      <c r="E38" s="7">
        <v>57</v>
      </c>
      <c r="F38" s="7">
        <v>7</v>
      </c>
      <c r="G38" s="7">
        <v>10</v>
      </c>
      <c r="H38" s="7">
        <v>11</v>
      </c>
      <c r="I38" s="5"/>
    </row>
    <row r="39" spans="1:9">
      <c r="A39" s="14"/>
      <c r="B39" s="1" t="s">
        <v>2</v>
      </c>
      <c r="C39" s="7">
        <f t="shared" si="3"/>
        <v>117</v>
      </c>
      <c r="D39" s="7">
        <v>4</v>
      </c>
      <c r="E39" s="7">
        <v>62</v>
      </c>
      <c r="F39" s="7">
        <v>10</v>
      </c>
      <c r="G39" s="7">
        <v>7</v>
      </c>
      <c r="H39" s="7">
        <v>34</v>
      </c>
      <c r="I39" s="5"/>
    </row>
    <row r="40" spans="1:9">
      <c r="A40" s="14" t="s">
        <v>27</v>
      </c>
      <c r="B40" s="1" t="s">
        <v>19</v>
      </c>
      <c r="C40" s="7">
        <f>SUM(D40:H40)</f>
        <v>194</v>
      </c>
      <c r="D40" s="7">
        <f t="shared" ref="D40" si="4">SUM(D41:D42)</f>
        <v>4</v>
      </c>
      <c r="E40" s="7">
        <f>SUM(E41:E42)</f>
        <v>115</v>
      </c>
      <c r="F40" s="7">
        <f t="shared" ref="F40:H40" si="5">SUM(F41:F42)</f>
        <v>16</v>
      </c>
      <c r="G40" s="7">
        <f t="shared" si="5"/>
        <v>17</v>
      </c>
      <c r="H40" s="7">
        <f t="shared" si="5"/>
        <v>42</v>
      </c>
      <c r="I40" s="5"/>
    </row>
    <row r="41" spans="1:9">
      <c r="A41" s="14"/>
      <c r="B41" s="1" t="s">
        <v>1</v>
      </c>
      <c r="C41" s="7">
        <f t="shared" ref="C41:C42" si="6">SUM(D41:H41)</f>
        <v>76</v>
      </c>
      <c r="D41" s="7">
        <v>0</v>
      </c>
      <c r="E41" s="7">
        <v>50</v>
      </c>
      <c r="F41" s="7">
        <v>6</v>
      </c>
      <c r="G41" s="7">
        <v>10</v>
      </c>
      <c r="H41" s="7">
        <v>10</v>
      </c>
      <c r="I41" s="5"/>
    </row>
    <row r="42" spans="1:9">
      <c r="A42" s="14"/>
      <c r="B42" s="1" t="s">
        <v>2</v>
      </c>
      <c r="C42" s="7">
        <f t="shared" si="6"/>
        <v>118</v>
      </c>
      <c r="D42" s="7">
        <v>4</v>
      </c>
      <c r="E42" s="7">
        <v>65</v>
      </c>
      <c r="F42" s="7">
        <v>10</v>
      </c>
      <c r="G42" s="7">
        <v>7</v>
      </c>
      <c r="H42" s="7">
        <v>32</v>
      </c>
      <c r="I42" s="5"/>
    </row>
    <row r="43" spans="1:9">
      <c r="A43" s="14" t="s">
        <v>29</v>
      </c>
      <c r="B43" s="1" t="s">
        <v>19</v>
      </c>
      <c r="C43" s="7">
        <f>SUM(C44:C45)</f>
        <v>187</v>
      </c>
      <c r="D43" s="7">
        <f>SUM(D44:D45)</f>
        <v>4</v>
      </c>
      <c r="E43" s="7">
        <f>SUM(E44:E45)</f>
        <v>111</v>
      </c>
      <c r="F43" s="7">
        <f t="shared" ref="F43:H43" si="7">SUM(F44:F45)</f>
        <v>17</v>
      </c>
      <c r="G43" s="7">
        <f t="shared" si="7"/>
        <v>16</v>
      </c>
      <c r="H43" s="7">
        <f t="shared" si="7"/>
        <v>39</v>
      </c>
    </row>
    <row r="44" spans="1:9">
      <c r="A44" s="14"/>
      <c r="B44" s="1" t="s">
        <v>1</v>
      </c>
      <c r="C44" s="7">
        <f>SUM(D44:H44)</f>
        <v>74</v>
      </c>
      <c r="D44" s="7">
        <v>0</v>
      </c>
      <c r="E44" s="7">
        <v>51</v>
      </c>
      <c r="F44" s="7">
        <v>6</v>
      </c>
      <c r="G44" s="7">
        <v>8</v>
      </c>
      <c r="H44" s="7">
        <v>9</v>
      </c>
    </row>
    <row r="45" spans="1:9">
      <c r="A45" s="14"/>
      <c r="B45" s="1" t="s">
        <v>2</v>
      </c>
      <c r="C45" s="7">
        <f>SUM(D45:H45)</f>
        <v>113</v>
      </c>
      <c r="D45" s="7">
        <v>4</v>
      </c>
      <c r="E45" s="7">
        <v>60</v>
      </c>
      <c r="F45" s="7">
        <v>11</v>
      </c>
      <c r="G45" s="7">
        <v>8</v>
      </c>
      <c r="H45" s="7">
        <v>30</v>
      </c>
    </row>
    <row r="46" spans="1:9">
      <c r="A46" s="14" t="s">
        <v>28</v>
      </c>
      <c r="B46" s="10" t="s">
        <v>19</v>
      </c>
      <c r="C46" s="7">
        <f>SUM(D46:H46)</f>
        <v>185</v>
      </c>
      <c r="D46" s="7">
        <v>4</v>
      </c>
      <c r="E46" s="12">
        <v>109</v>
      </c>
      <c r="F46" s="7">
        <v>17</v>
      </c>
      <c r="G46" s="7">
        <v>17</v>
      </c>
      <c r="H46" s="12">
        <v>38</v>
      </c>
    </row>
    <row r="47" spans="1:9">
      <c r="A47" s="14"/>
      <c r="B47" s="10" t="s">
        <v>1</v>
      </c>
      <c r="C47" s="7">
        <f>SUM(D47:H47)</f>
        <v>71</v>
      </c>
      <c r="D47" s="7">
        <v>0</v>
      </c>
      <c r="E47" s="7">
        <v>48</v>
      </c>
      <c r="F47" s="7">
        <v>6</v>
      </c>
      <c r="G47" s="7">
        <v>8</v>
      </c>
      <c r="H47" s="12">
        <v>9</v>
      </c>
    </row>
    <row r="48" spans="1:9" ht="17.25" thickBot="1">
      <c r="A48" s="15"/>
      <c r="B48" s="10" t="s">
        <v>2</v>
      </c>
      <c r="C48" s="7">
        <f>SUM(D48:H48)</f>
        <v>114</v>
      </c>
      <c r="D48" s="7">
        <v>4</v>
      </c>
      <c r="E48" s="12">
        <v>61</v>
      </c>
      <c r="F48" s="7">
        <v>11</v>
      </c>
      <c r="G48" s="12">
        <v>9</v>
      </c>
      <c r="H48" s="12">
        <v>29</v>
      </c>
    </row>
    <row r="49" spans="1:8">
      <c r="A49" s="13" t="s">
        <v>9</v>
      </c>
      <c r="B49" s="13"/>
      <c r="C49" s="13"/>
      <c r="D49" s="13"/>
      <c r="E49" s="13"/>
      <c r="F49" s="13"/>
      <c r="G49" s="13"/>
      <c r="H49" s="13"/>
    </row>
    <row r="50" spans="1:8">
      <c r="E50" t="s">
        <v>8</v>
      </c>
    </row>
  </sheetData>
  <mergeCells count="18">
    <mergeCell ref="A2:H2"/>
    <mergeCell ref="A1:H1"/>
    <mergeCell ref="A16:A18"/>
    <mergeCell ref="A13:A15"/>
    <mergeCell ref="A10:A12"/>
    <mergeCell ref="A4:A6"/>
    <mergeCell ref="A7:A9"/>
    <mergeCell ref="A49:H49"/>
    <mergeCell ref="A25:A27"/>
    <mergeCell ref="A22:A24"/>
    <mergeCell ref="A19:A21"/>
    <mergeCell ref="A28:A30"/>
    <mergeCell ref="A31:A33"/>
    <mergeCell ref="A37:A39"/>
    <mergeCell ref="A34:A36"/>
    <mergeCell ref="A40:A42"/>
    <mergeCell ref="A43:A45"/>
    <mergeCell ref="A46:A48"/>
  </mergeCells>
  <phoneticPr fontId="5" type="noConversion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桃園市政府環境保護局非編制內員工人數</vt:lpstr>
      <vt:lpstr>桃園市政府環境保護局非編制內員工人數!Print_Area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羅智偉</cp:lastModifiedBy>
  <cp:lastPrinted>2022-03-21T09:26:27Z</cp:lastPrinted>
  <dcterms:created xsi:type="dcterms:W3CDTF">2016-09-05T05:17:48Z</dcterms:created>
  <dcterms:modified xsi:type="dcterms:W3CDTF">2026-06-04T08:01:47Z</dcterms:modified>
</cp:coreProperties>
</file>