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s\001023\Documents\性別統計\"/>
    </mc:Choice>
  </mc:AlternateContent>
  <xr:revisionPtr revIDLastSave="0" documentId="8_{7CD409B6-F4F4-4135-A317-7F0438B7351A}" xr6:coauthVersionLast="36" xr6:coauthVersionMax="36" xr10:uidLastSave="{00000000-0000-0000-0000-000000000000}"/>
  <bookViews>
    <workbookView xWindow="0" yWindow="0" windowWidth="28800" windowHeight="11070" xr2:uid="{00000000-000D-0000-FFFF-FFFF00000000}"/>
  </bookViews>
  <sheets>
    <sheet name="環境教育志工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B19" i="1"/>
  <c r="D18" i="1"/>
  <c r="D19" i="1"/>
  <c r="C18" i="1"/>
  <c r="C19" i="1"/>
  <c r="K17" i="1"/>
  <c r="K18" i="1"/>
  <c r="N18" i="1"/>
  <c r="Q18" i="1"/>
  <c r="T18" i="1"/>
  <c r="W18" i="1"/>
  <c r="D13" i="1"/>
  <c r="D14" i="1"/>
  <c r="D15" i="1"/>
  <c r="D16" i="1"/>
  <c r="D17" i="1"/>
  <c r="C14" i="1"/>
  <c r="C15" i="1"/>
  <c r="C16" i="1"/>
  <c r="C17" i="1"/>
  <c r="W17" i="1"/>
  <c r="T17" i="1"/>
  <c r="Q17" i="1"/>
  <c r="N17" i="1"/>
  <c r="H17" i="1"/>
  <c r="E18" i="1"/>
  <c r="E17" i="1"/>
  <c r="B17" i="1"/>
  <c r="W16" i="1"/>
  <c r="T16" i="1"/>
  <c r="Q16" i="1"/>
  <c r="N16" i="1"/>
  <c r="K16" i="1"/>
  <c r="H16" i="1"/>
  <c r="E16" i="1"/>
  <c r="W14" i="1"/>
  <c r="T14" i="1"/>
  <c r="Q14" i="1"/>
  <c r="N14" i="1"/>
  <c r="K14" i="1"/>
  <c r="H14" i="1"/>
  <c r="E14" i="1"/>
  <c r="B16" i="1"/>
  <c r="B14" i="1"/>
  <c r="W15" i="1"/>
  <c r="T15" i="1"/>
  <c r="Q15" i="1"/>
  <c r="N15" i="1"/>
  <c r="K15" i="1"/>
  <c r="H15" i="1"/>
  <c r="E15" i="1"/>
  <c r="B15" i="1"/>
  <c r="W11" i="1"/>
  <c r="T11" i="1"/>
  <c r="Q11" i="1"/>
  <c r="N11" i="1"/>
  <c r="K11" i="1"/>
  <c r="H11" i="1"/>
  <c r="D12" i="1"/>
  <c r="C12" i="1"/>
  <c r="D11" i="1"/>
  <c r="C11" i="1"/>
  <c r="D10" i="1"/>
  <c r="C10" i="1"/>
  <c r="W10" i="1"/>
  <c r="T10" i="1"/>
  <c r="Q10" i="1"/>
  <c r="N10" i="1"/>
  <c r="K10" i="1"/>
  <c r="H10" i="1"/>
  <c r="W9" i="1"/>
  <c r="T9" i="1"/>
  <c r="Q9" i="1"/>
  <c r="N9" i="1"/>
  <c r="K9" i="1"/>
  <c r="H9" i="1"/>
  <c r="W8" i="1"/>
  <c r="T8" i="1"/>
  <c r="Q8" i="1"/>
  <c r="N8" i="1"/>
  <c r="K8" i="1"/>
  <c r="H8" i="1"/>
  <c r="D9" i="1"/>
  <c r="C9" i="1"/>
  <c r="D8" i="1"/>
  <c r="C8" i="1"/>
  <c r="W7" i="1"/>
  <c r="T7" i="1"/>
  <c r="Q7" i="1"/>
  <c r="N7" i="1"/>
  <c r="K7" i="1"/>
  <c r="D7" i="1"/>
  <c r="H7" i="1"/>
  <c r="C7" i="1"/>
  <c r="W12" i="1"/>
  <c r="T12" i="1"/>
  <c r="Q12" i="1"/>
  <c r="N12" i="1"/>
  <c r="K12" i="1"/>
  <c r="H12" i="1"/>
  <c r="E12" i="1"/>
  <c r="E11" i="1"/>
  <c r="B11" i="1"/>
  <c r="E9" i="1"/>
  <c r="B9" i="1"/>
  <c r="E8" i="1"/>
  <c r="B8" i="1"/>
  <c r="E7" i="1"/>
  <c r="B7" i="1"/>
  <c r="B12" i="1"/>
  <c r="C13" i="1"/>
  <c r="E13" i="1"/>
  <c r="H13" i="1"/>
  <c r="K13" i="1"/>
  <c r="N13" i="1"/>
  <c r="Q13" i="1"/>
  <c r="T13" i="1"/>
  <c r="W13" i="1"/>
  <c r="B13" i="1"/>
  <c r="E10" i="1"/>
  <c r="B10" i="1"/>
</calcChain>
</file>

<file path=xl/sharedStrings.xml><?xml version="1.0" encoding="utf-8"?>
<sst xmlns="http://schemas.openxmlformats.org/spreadsheetml/2006/main" count="51" uniqueCount="31">
  <si>
    <t>總計</t>
  </si>
  <si>
    <t>年　　齡</t>
  </si>
  <si>
    <t>合計</t>
  </si>
  <si>
    <t>男</t>
  </si>
  <si>
    <t>女</t>
  </si>
  <si>
    <t>19歲以下</t>
  </si>
  <si>
    <t>20～29歲</t>
  </si>
  <si>
    <t>30～39歲</t>
  </si>
  <si>
    <t>40～49歲</t>
  </si>
  <si>
    <t>50～59歲</t>
  </si>
  <si>
    <t>60～69歲</t>
  </si>
  <si>
    <t>70歲以上</t>
  </si>
  <si>
    <t>小計</t>
  </si>
  <si>
    <t>單位：人</t>
  </si>
  <si>
    <t>桃園市政府環境保護局環境教育志工人數</t>
    <phoneticPr fontId="3" type="noConversion"/>
  </si>
  <si>
    <t>101年底</t>
    <phoneticPr fontId="3" type="noConversion"/>
  </si>
  <si>
    <t>105年底</t>
  </si>
  <si>
    <t>106年底</t>
  </si>
  <si>
    <t>年底別</t>
    <phoneticPr fontId="3" type="noConversion"/>
  </si>
  <si>
    <t>107年底</t>
    <phoneticPr fontId="3" type="noConversion"/>
  </si>
  <si>
    <t>資料來源：桃園市政府環境保護局。</t>
    <phoneticPr fontId="3" type="noConversion"/>
  </si>
  <si>
    <t>102年底</t>
  </si>
  <si>
    <t>103年底</t>
  </si>
  <si>
    <t>104年底</t>
  </si>
  <si>
    <t>108年底</t>
    <phoneticPr fontId="3" type="noConversion"/>
  </si>
  <si>
    <t>109年底</t>
    <phoneticPr fontId="3" type="noConversion"/>
  </si>
  <si>
    <t>110年底</t>
    <phoneticPr fontId="3" type="noConversion"/>
  </si>
  <si>
    <t>111年底</t>
    <phoneticPr fontId="3" type="noConversion"/>
  </si>
  <si>
    <t>112年底</t>
    <phoneticPr fontId="3" type="noConversion"/>
  </si>
  <si>
    <t>113年底</t>
  </si>
  <si>
    <t>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</si>
</sst>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2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5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41" fontId="5" fillId="0" borderId="0" xfId="0" applyNumberFormat="1" applyFont="1" applyAlignment="1">
      <alignment horizontal="right" vertical="center"/>
    </xf>
    <xf numFmtId="41" fontId="5" fillId="0" borderId="23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1" fontId="5" fillId="0" borderId="3" xfId="0" applyNumberFormat="1" applyFont="1" applyBorder="1" applyAlignment="1">
      <alignment horizontal="right" vertical="center"/>
    </xf>
    <xf numFmtId="0" fontId="0" fillId="0" borderId="0" xfId="0" applyFill="1">
      <alignment vertical="center"/>
    </xf>
    <xf numFmtId="0" fontId="4" fillId="0" borderId="22" xfId="1" applyFont="1" applyFill="1" applyBorder="1" applyAlignment="1">
      <alignment horizontal="center" vertical="center" wrapText="1"/>
    </xf>
    <xf numFmtId="41" fontId="5" fillId="0" borderId="0" xfId="0" applyNumberFormat="1" applyFont="1" applyFill="1" applyAlignment="1">
      <alignment horizontal="right" vertical="center"/>
    </xf>
    <xf numFmtId="41" fontId="5" fillId="0" borderId="3" xfId="0" applyNumberFormat="1" applyFont="1" applyFill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5"/>
  <sheetViews>
    <sheetView tabSelected="1" zoomScaleNormal="100" workbookViewId="0">
      <selection activeCell="R25" sqref="R25"/>
    </sheetView>
  </sheetViews>
  <sheetFormatPr defaultRowHeight="16.5"/>
  <cols>
    <col min="1" max="1" width="8.375" customWidth="1"/>
    <col min="2" max="2" width="9.5" bestFit="1" customWidth="1"/>
    <col min="3" max="25" width="7.625" customWidth="1"/>
  </cols>
  <sheetData>
    <row r="1" spans="1:25" ht="27.75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17.25" thickBot="1">
      <c r="A2" s="14" t="s">
        <v>13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>
      <c r="A3" s="20" t="s">
        <v>18</v>
      </c>
      <c r="B3" s="23" t="s">
        <v>0</v>
      </c>
      <c r="C3" s="24"/>
      <c r="D3" s="25"/>
      <c r="E3" s="26" t="s">
        <v>1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>
      <c r="A4" s="21"/>
      <c r="B4" s="28" t="s">
        <v>2</v>
      </c>
      <c r="C4" s="31" t="s">
        <v>3</v>
      </c>
      <c r="D4" s="31" t="s">
        <v>4</v>
      </c>
      <c r="E4" s="16" t="s">
        <v>5</v>
      </c>
      <c r="F4" s="17"/>
      <c r="G4" s="17"/>
      <c r="H4" s="16" t="s">
        <v>6</v>
      </c>
      <c r="I4" s="17"/>
      <c r="J4" s="17"/>
      <c r="K4" s="16" t="s">
        <v>7</v>
      </c>
      <c r="L4" s="17"/>
      <c r="M4" s="17"/>
      <c r="N4" s="31" t="s">
        <v>8</v>
      </c>
      <c r="O4" s="31"/>
      <c r="P4" s="31"/>
      <c r="Q4" s="31" t="s">
        <v>9</v>
      </c>
      <c r="R4" s="31"/>
      <c r="S4" s="31"/>
      <c r="T4" s="31" t="s">
        <v>10</v>
      </c>
      <c r="U4" s="31"/>
      <c r="V4" s="31"/>
      <c r="W4" s="31" t="s">
        <v>11</v>
      </c>
      <c r="X4" s="31"/>
      <c r="Y4" s="16"/>
    </row>
    <row r="5" spans="1:25">
      <c r="A5" s="21"/>
      <c r="B5" s="29"/>
      <c r="C5" s="32"/>
      <c r="D5" s="32"/>
      <c r="E5" s="18"/>
      <c r="F5" s="19"/>
      <c r="G5" s="19"/>
      <c r="H5" s="18"/>
      <c r="I5" s="19"/>
      <c r="J5" s="19"/>
      <c r="K5" s="18"/>
      <c r="L5" s="19"/>
      <c r="M5" s="19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18"/>
    </row>
    <row r="6" spans="1:25" ht="17.25" thickBot="1">
      <c r="A6" s="22"/>
      <c r="B6" s="30"/>
      <c r="C6" s="33"/>
      <c r="D6" s="33"/>
      <c r="E6" s="2" t="s">
        <v>12</v>
      </c>
      <c r="F6" s="2" t="s">
        <v>3</v>
      </c>
      <c r="G6" s="3" t="s">
        <v>4</v>
      </c>
      <c r="H6" s="2" t="s">
        <v>12</v>
      </c>
      <c r="I6" s="2" t="s">
        <v>3</v>
      </c>
      <c r="J6" s="3" t="s">
        <v>4</v>
      </c>
      <c r="K6" s="2" t="s">
        <v>12</v>
      </c>
      <c r="L6" s="2" t="s">
        <v>3</v>
      </c>
      <c r="M6" s="2" t="s">
        <v>4</v>
      </c>
      <c r="N6" s="1" t="s">
        <v>12</v>
      </c>
      <c r="O6" s="2" t="s">
        <v>3</v>
      </c>
      <c r="P6" s="2" t="s">
        <v>4</v>
      </c>
      <c r="Q6" s="2" t="s">
        <v>12</v>
      </c>
      <c r="R6" s="2" t="s">
        <v>3</v>
      </c>
      <c r="S6" s="2" t="s">
        <v>4</v>
      </c>
      <c r="T6" s="2" t="s">
        <v>12</v>
      </c>
      <c r="U6" s="2" t="s">
        <v>3</v>
      </c>
      <c r="V6" s="2" t="s">
        <v>4</v>
      </c>
      <c r="W6" s="1" t="s">
        <v>12</v>
      </c>
      <c r="X6" s="2" t="s">
        <v>3</v>
      </c>
      <c r="Y6" s="3" t="s">
        <v>4</v>
      </c>
    </row>
    <row r="7" spans="1:25">
      <c r="A7" s="4" t="s">
        <v>15</v>
      </c>
      <c r="B7" s="6">
        <f t="shared" ref="B7:D19" si="0">E7+H7+K7+N7+Q7+T7+W7</f>
        <v>65</v>
      </c>
      <c r="C7" s="6">
        <f t="shared" si="0"/>
        <v>26</v>
      </c>
      <c r="D7" s="6">
        <f t="shared" si="0"/>
        <v>39</v>
      </c>
      <c r="E7" s="6">
        <f t="shared" ref="E7:E15" si="1">F7+G7</f>
        <v>0</v>
      </c>
      <c r="F7" s="6">
        <v>0</v>
      </c>
      <c r="G7" s="6">
        <v>0</v>
      </c>
      <c r="H7" s="6">
        <f t="shared" ref="H7:H15" si="2">I7+J7</f>
        <v>0</v>
      </c>
      <c r="I7" s="6">
        <v>0</v>
      </c>
      <c r="J7" s="6">
        <v>0</v>
      </c>
      <c r="K7" s="6">
        <f t="shared" ref="K7:K15" si="3">L7+M7</f>
        <v>2</v>
      </c>
      <c r="L7" s="6">
        <v>2</v>
      </c>
      <c r="M7" s="6">
        <v>0</v>
      </c>
      <c r="N7" s="6">
        <f t="shared" ref="N7:N15" si="4">O7+P7</f>
        <v>14</v>
      </c>
      <c r="O7" s="6">
        <v>4</v>
      </c>
      <c r="P7" s="6">
        <v>10</v>
      </c>
      <c r="Q7" s="6">
        <f t="shared" ref="Q7:Q15" si="5">R7+S7</f>
        <v>31</v>
      </c>
      <c r="R7" s="6">
        <v>11</v>
      </c>
      <c r="S7" s="6">
        <v>20</v>
      </c>
      <c r="T7" s="6">
        <f t="shared" ref="T7:T15" si="6">U7+V7</f>
        <v>13</v>
      </c>
      <c r="U7" s="6">
        <v>5</v>
      </c>
      <c r="V7" s="6">
        <v>8</v>
      </c>
      <c r="W7" s="6">
        <f t="shared" ref="W7:W15" si="7">X7+Y7</f>
        <v>5</v>
      </c>
      <c r="X7" s="6">
        <v>4</v>
      </c>
      <c r="Y7" s="6">
        <v>1</v>
      </c>
    </row>
    <row r="8" spans="1:25">
      <c r="A8" s="5" t="s">
        <v>21</v>
      </c>
      <c r="B8" s="6">
        <f t="shared" si="0"/>
        <v>111</v>
      </c>
      <c r="C8" s="6">
        <f t="shared" si="0"/>
        <v>45</v>
      </c>
      <c r="D8" s="6">
        <f t="shared" si="0"/>
        <v>66</v>
      </c>
      <c r="E8" s="6">
        <f t="shared" si="1"/>
        <v>0</v>
      </c>
      <c r="F8" s="6">
        <v>0</v>
      </c>
      <c r="G8" s="6">
        <v>0</v>
      </c>
      <c r="H8" s="6">
        <f t="shared" si="2"/>
        <v>2</v>
      </c>
      <c r="I8" s="6">
        <v>1</v>
      </c>
      <c r="J8" s="6">
        <v>1</v>
      </c>
      <c r="K8" s="6">
        <f t="shared" si="3"/>
        <v>8</v>
      </c>
      <c r="L8" s="6">
        <v>4</v>
      </c>
      <c r="M8" s="6">
        <v>4</v>
      </c>
      <c r="N8" s="6">
        <f t="shared" si="4"/>
        <v>18</v>
      </c>
      <c r="O8" s="6">
        <v>5</v>
      </c>
      <c r="P8" s="6">
        <v>13</v>
      </c>
      <c r="Q8" s="6">
        <f t="shared" si="5"/>
        <v>57</v>
      </c>
      <c r="R8" s="6">
        <v>21</v>
      </c>
      <c r="S8" s="6">
        <v>36</v>
      </c>
      <c r="T8" s="6">
        <f t="shared" si="6"/>
        <v>19</v>
      </c>
      <c r="U8" s="6">
        <v>9</v>
      </c>
      <c r="V8" s="6">
        <v>10</v>
      </c>
      <c r="W8" s="6">
        <f t="shared" si="7"/>
        <v>7</v>
      </c>
      <c r="X8" s="6">
        <v>5</v>
      </c>
      <c r="Y8" s="6">
        <v>2</v>
      </c>
    </row>
    <row r="9" spans="1:25">
      <c r="A9" s="5" t="s">
        <v>22</v>
      </c>
      <c r="B9" s="6">
        <f t="shared" si="0"/>
        <v>142</v>
      </c>
      <c r="C9" s="6">
        <f t="shared" si="0"/>
        <v>55</v>
      </c>
      <c r="D9" s="6">
        <f t="shared" si="0"/>
        <v>87</v>
      </c>
      <c r="E9" s="6">
        <f t="shared" si="1"/>
        <v>0</v>
      </c>
      <c r="F9" s="6">
        <v>0</v>
      </c>
      <c r="G9" s="6">
        <v>0</v>
      </c>
      <c r="H9" s="6">
        <f t="shared" si="2"/>
        <v>5</v>
      </c>
      <c r="I9" s="6">
        <v>2</v>
      </c>
      <c r="J9" s="6">
        <v>3</v>
      </c>
      <c r="K9" s="6">
        <f t="shared" si="3"/>
        <v>9</v>
      </c>
      <c r="L9" s="6">
        <v>4</v>
      </c>
      <c r="M9" s="6">
        <v>5</v>
      </c>
      <c r="N9" s="6">
        <f t="shared" si="4"/>
        <v>27</v>
      </c>
      <c r="O9" s="6">
        <v>8</v>
      </c>
      <c r="P9" s="6">
        <v>19</v>
      </c>
      <c r="Q9" s="6">
        <f t="shared" si="5"/>
        <v>71</v>
      </c>
      <c r="R9" s="6">
        <v>25</v>
      </c>
      <c r="S9" s="6">
        <v>46</v>
      </c>
      <c r="T9" s="6">
        <f t="shared" si="6"/>
        <v>23</v>
      </c>
      <c r="U9" s="6">
        <v>11</v>
      </c>
      <c r="V9" s="6">
        <v>12</v>
      </c>
      <c r="W9" s="6">
        <f t="shared" si="7"/>
        <v>7</v>
      </c>
      <c r="X9" s="6">
        <v>5</v>
      </c>
      <c r="Y9" s="6">
        <v>2</v>
      </c>
    </row>
    <row r="10" spans="1:25">
      <c r="A10" s="5" t="s">
        <v>23</v>
      </c>
      <c r="B10" s="6">
        <f t="shared" si="0"/>
        <v>173</v>
      </c>
      <c r="C10" s="6">
        <f t="shared" si="0"/>
        <v>68</v>
      </c>
      <c r="D10" s="6">
        <f t="shared" si="0"/>
        <v>105</v>
      </c>
      <c r="E10" s="6">
        <f t="shared" si="1"/>
        <v>0</v>
      </c>
      <c r="F10" s="6">
        <v>0</v>
      </c>
      <c r="G10" s="6">
        <v>0</v>
      </c>
      <c r="H10" s="6">
        <f t="shared" si="2"/>
        <v>6</v>
      </c>
      <c r="I10" s="6">
        <v>3</v>
      </c>
      <c r="J10" s="6">
        <v>3</v>
      </c>
      <c r="K10" s="6">
        <f t="shared" si="3"/>
        <v>14</v>
      </c>
      <c r="L10" s="6">
        <v>6</v>
      </c>
      <c r="M10" s="6">
        <v>8</v>
      </c>
      <c r="N10" s="6">
        <f t="shared" si="4"/>
        <v>33</v>
      </c>
      <c r="O10" s="6">
        <v>12</v>
      </c>
      <c r="P10" s="6">
        <v>21</v>
      </c>
      <c r="Q10" s="6">
        <f t="shared" si="5"/>
        <v>85</v>
      </c>
      <c r="R10" s="6">
        <v>29</v>
      </c>
      <c r="S10" s="6">
        <v>56</v>
      </c>
      <c r="T10" s="6">
        <f t="shared" si="6"/>
        <v>28</v>
      </c>
      <c r="U10" s="6">
        <v>13</v>
      </c>
      <c r="V10" s="6">
        <v>15</v>
      </c>
      <c r="W10" s="6">
        <f t="shared" si="7"/>
        <v>7</v>
      </c>
      <c r="X10" s="6">
        <v>5</v>
      </c>
      <c r="Y10" s="6">
        <v>2</v>
      </c>
    </row>
    <row r="11" spans="1:25">
      <c r="A11" s="5" t="s">
        <v>16</v>
      </c>
      <c r="B11" s="6">
        <f t="shared" si="0"/>
        <v>206</v>
      </c>
      <c r="C11" s="6">
        <f t="shared" si="0"/>
        <v>80</v>
      </c>
      <c r="D11" s="6">
        <f t="shared" si="0"/>
        <v>126</v>
      </c>
      <c r="E11" s="6">
        <f t="shared" si="1"/>
        <v>0</v>
      </c>
      <c r="F11" s="6">
        <v>0</v>
      </c>
      <c r="G11" s="6">
        <v>0</v>
      </c>
      <c r="H11" s="6">
        <f t="shared" si="2"/>
        <v>8</v>
      </c>
      <c r="I11" s="6">
        <v>4</v>
      </c>
      <c r="J11" s="6">
        <v>4</v>
      </c>
      <c r="K11" s="6">
        <f t="shared" si="3"/>
        <v>23</v>
      </c>
      <c r="L11" s="6">
        <v>10</v>
      </c>
      <c r="M11" s="6">
        <v>13</v>
      </c>
      <c r="N11" s="6">
        <f t="shared" si="4"/>
        <v>38</v>
      </c>
      <c r="O11" s="6">
        <v>12</v>
      </c>
      <c r="P11" s="6">
        <v>26</v>
      </c>
      <c r="Q11" s="6">
        <f t="shared" si="5"/>
        <v>98</v>
      </c>
      <c r="R11" s="6">
        <v>34</v>
      </c>
      <c r="S11" s="6">
        <v>64</v>
      </c>
      <c r="T11" s="6">
        <f t="shared" si="6"/>
        <v>32</v>
      </c>
      <c r="U11" s="6">
        <v>15</v>
      </c>
      <c r="V11" s="6">
        <v>17</v>
      </c>
      <c r="W11" s="6">
        <f t="shared" si="7"/>
        <v>7</v>
      </c>
      <c r="X11" s="6">
        <v>5</v>
      </c>
      <c r="Y11" s="6">
        <v>2</v>
      </c>
    </row>
    <row r="12" spans="1:25">
      <c r="A12" s="5" t="s">
        <v>17</v>
      </c>
      <c r="B12" s="6">
        <f t="shared" si="0"/>
        <v>206</v>
      </c>
      <c r="C12" s="6">
        <f t="shared" si="0"/>
        <v>80</v>
      </c>
      <c r="D12" s="6">
        <f t="shared" si="0"/>
        <v>126</v>
      </c>
      <c r="E12" s="6">
        <f t="shared" si="1"/>
        <v>0</v>
      </c>
      <c r="F12" s="6">
        <v>0</v>
      </c>
      <c r="G12" s="6">
        <v>0</v>
      </c>
      <c r="H12" s="6">
        <f t="shared" si="2"/>
        <v>8</v>
      </c>
      <c r="I12" s="6">
        <v>4</v>
      </c>
      <c r="J12" s="6">
        <v>4</v>
      </c>
      <c r="K12" s="6">
        <f t="shared" si="3"/>
        <v>23</v>
      </c>
      <c r="L12" s="6">
        <v>10</v>
      </c>
      <c r="M12" s="6">
        <v>13</v>
      </c>
      <c r="N12" s="6">
        <f t="shared" si="4"/>
        <v>38</v>
      </c>
      <c r="O12" s="6">
        <v>12</v>
      </c>
      <c r="P12" s="6">
        <v>26</v>
      </c>
      <c r="Q12" s="6">
        <f t="shared" si="5"/>
        <v>98</v>
      </c>
      <c r="R12" s="6">
        <v>34</v>
      </c>
      <c r="S12" s="6">
        <v>64</v>
      </c>
      <c r="T12" s="6">
        <f t="shared" si="6"/>
        <v>32</v>
      </c>
      <c r="U12" s="6">
        <v>15</v>
      </c>
      <c r="V12" s="6">
        <v>17</v>
      </c>
      <c r="W12" s="6">
        <f t="shared" si="7"/>
        <v>7</v>
      </c>
      <c r="X12" s="6">
        <v>5</v>
      </c>
      <c r="Y12" s="6">
        <v>2</v>
      </c>
    </row>
    <row r="13" spans="1:25">
      <c r="A13" s="5" t="s">
        <v>19</v>
      </c>
      <c r="B13" s="7">
        <f t="shared" si="0"/>
        <v>206</v>
      </c>
      <c r="C13" s="6">
        <f t="shared" si="0"/>
        <v>80</v>
      </c>
      <c r="D13" s="6">
        <f t="shared" si="0"/>
        <v>126</v>
      </c>
      <c r="E13" s="6">
        <f t="shared" si="1"/>
        <v>0</v>
      </c>
      <c r="F13" s="6">
        <v>0</v>
      </c>
      <c r="G13" s="6">
        <v>0</v>
      </c>
      <c r="H13" s="6">
        <f t="shared" si="2"/>
        <v>4</v>
      </c>
      <c r="I13" s="6">
        <v>3</v>
      </c>
      <c r="J13" s="6">
        <v>1</v>
      </c>
      <c r="K13" s="6">
        <f t="shared" si="3"/>
        <v>24</v>
      </c>
      <c r="L13" s="6">
        <v>11</v>
      </c>
      <c r="M13" s="6">
        <v>13</v>
      </c>
      <c r="N13" s="6">
        <f t="shared" si="4"/>
        <v>30</v>
      </c>
      <c r="O13" s="6">
        <v>10</v>
      </c>
      <c r="P13" s="6">
        <v>20</v>
      </c>
      <c r="Q13" s="6">
        <f t="shared" si="5"/>
        <v>92</v>
      </c>
      <c r="R13" s="6">
        <v>28</v>
      </c>
      <c r="S13" s="6">
        <v>64</v>
      </c>
      <c r="T13" s="6">
        <f t="shared" si="6"/>
        <v>48</v>
      </c>
      <c r="U13" s="6">
        <v>23</v>
      </c>
      <c r="V13" s="6">
        <v>25</v>
      </c>
      <c r="W13" s="6">
        <f t="shared" si="7"/>
        <v>8</v>
      </c>
      <c r="X13" s="6">
        <v>5</v>
      </c>
      <c r="Y13" s="6">
        <v>3</v>
      </c>
    </row>
    <row r="14" spans="1:25">
      <c r="A14" s="5" t="s">
        <v>24</v>
      </c>
      <c r="B14" s="7">
        <f t="shared" ref="B14" si="8">E14+H14+K14+N14+Q14+T14+W14</f>
        <v>234</v>
      </c>
      <c r="C14" s="6">
        <f t="shared" si="0"/>
        <v>85</v>
      </c>
      <c r="D14" s="6">
        <f t="shared" si="0"/>
        <v>149</v>
      </c>
      <c r="E14" s="6">
        <f t="shared" ref="E14" si="9">F14+G14</f>
        <v>0</v>
      </c>
      <c r="F14" s="6">
        <v>0</v>
      </c>
      <c r="G14" s="6">
        <v>0</v>
      </c>
      <c r="H14" s="6">
        <f t="shared" ref="H14" si="10">I14+J14</f>
        <v>3</v>
      </c>
      <c r="I14" s="6">
        <v>2</v>
      </c>
      <c r="J14" s="6">
        <v>1</v>
      </c>
      <c r="K14" s="6">
        <f t="shared" ref="K14" si="11">L14+M14</f>
        <v>28</v>
      </c>
      <c r="L14" s="6">
        <v>11</v>
      </c>
      <c r="M14" s="6">
        <v>17</v>
      </c>
      <c r="N14" s="6">
        <f t="shared" ref="N14" si="12">O14+P14</f>
        <v>34</v>
      </c>
      <c r="O14" s="6">
        <v>13</v>
      </c>
      <c r="P14" s="6">
        <v>21</v>
      </c>
      <c r="Q14" s="6">
        <f t="shared" ref="Q14" si="13">R14+S14</f>
        <v>96</v>
      </c>
      <c r="R14" s="6">
        <v>28</v>
      </c>
      <c r="S14" s="6">
        <v>68</v>
      </c>
      <c r="T14" s="6">
        <f t="shared" ref="T14" si="14">U14+V14</f>
        <v>64</v>
      </c>
      <c r="U14" s="6">
        <v>26</v>
      </c>
      <c r="V14" s="6">
        <v>38</v>
      </c>
      <c r="W14" s="6">
        <f t="shared" ref="W14" si="15">X14+Y14</f>
        <v>9</v>
      </c>
      <c r="X14" s="6">
        <v>5</v>
      </c>
      <c r="Y14" s="6">
        <v>4</v>
      </c>
    </row>
    <row r="15" spans="1:25">
      <c r="A15" s="5" t="s">
        <v>25</v>
      </c>
      <c r="B15" s="6">
        <f t="shared" si="0"/>
        <v>234</v>
      </c>
      <c r="C15" s="6">
        <f t="shared" si="0"/>
        <v>85</v>
      </c>
      <c r="D15" s="6">
        <f t="shared" si="0"/>
        <v>149</v>
      </c>
      <c r="E15" s="6">
        <f t="shared" si="1"/>
        <v>0</v>
      </c>
      <c r="F15" s="6">
        <v>0</v>
      </c>
      <c r="G15" s="6">
        <v>0</v>
      </c>
      <c r="H15" s="6">
        <f t="shared" si="2"/>
        <v>2</v>
      </c>
      <c r="I15" s="6">
        <v>1</v>
      </c>
      <c r="J15" s="6">
        <v>1</v>
      </c>
      <c r="K15" s="6">
        <f t="shared" si="3"/>
        <v>24</v>
      </c>
      <c r="L15" s="6">
        <v>12</v>
      </c>
      <c r="M15" s="6">
        <v>12</v>
      </c>
      <c r="N15" s="6">
        <f t="shared" si="4"/>
        <v>32</v>
      </c>
      <c r="O15" s="6">
        <v>11</v>
      </c>
      <c r="P15" s="6">
        <v>21</v>
      </c>
      <c r="Q15" s="6">
        <f t="shared" si="5"/>
        <v>103</v>
      </c>
      <c r="R15" s="6">
        <v>29</v>
      </c>
      <c r="S15" s="6">
        <v>74</v>
      </c>
      <c r="T15" s="6">
        <f t="shared" si="6"/>
        <v>62</v>
      </c>
      <c r="U15" s="6">
        <v>26</v>
      </c>
      <c r="V15" s="6">
        <v>36</v>
      </c>
      <c r="W15" s="6">
        <f t="shared" si="7"/>
        <v>11</v>
      </c>
      <c r="X15" s="6">
        <v>6</v>
      </c>
      <c r="Y15" s="6">
        <v>5</v>
      </c>
    </row>
    <row r="16" spans="1:25">
      <c r="A16" s="5" t="s">
        <v>26</v>
      </c>
      <c r="B16" s="6">
        <f t="shared" si="0"/>
        <v>256</v>
      </c>
      <c r="C16" s="6">
        <f t="shared" si="0"/>
        <v>80</v>
      </c>
      <c r="D16" s="6">
        <f t="shared" si="0"/>
        <v>176</v>
      </c>
      <c r="E16" s="6">
        <f t="shared" ref="E16" si="16">F16+G16</f>
        <v>0</v>
      </c>
      <c r="F16" s="6">
        <v>0</v>
      </c>
      <c r="G16" s="6">
        <v>0</v>
      </c>
      <c r="H16" s="6">
        <f t="shared" ref="H16:H17" si="17">I16+J16</f>
        <v>2</v>
      </c>
      <c r="I16" s="6">
        <v>1</v>
      </c>
      <c r="J16" s="6">
        <v>1</v>
      </c>
      <c r="K16" s="6">
        <f t="shared" ref="K16:K18" si="18">L16+M16</f>
        <v>19</v>
      </c>
      <c r="L16" s="6">
        <v>6</v>
      </c>
      <c r="M16" s="6">
        <v>13</v>
      </c>
      <c r="N16" s="6">
        <f t="shared" ref="N16:N18" si="19">O16+P16</f>
        <v>28</v>
      </c>
      <c r="O16" s="6">
        <v>8</v>
      </c>
      <c r="P16" s="6">
        <v>20</v>
      </c>
      <c r="Q16" s="6">
        <f t="shared" ref="Q16:Q18" si="20">R16+S16</f>
        <v>115</v>
      </c>
      <c r="R16" s="6">
        <v>25</v>
      </c>
      <c r="S16" s="6">
        <v>90</v>
      </c>
      <c r="T16" s="6">
        <f t="shared" ref="T16:T18" si="21">U16+V16</f>
        <v>84</v>
      </c>
      <c r="U16" s="6">
        <v>35</v>
      </c>
      <c r="V16" s="6">
        <v>49</v>
      </c>
      <c r="W16" s="6">
        <f t="shared" ref="W16:W18" si="22">X16+Y16</f>
        <v>8</v>
      </c>
      <c r="X16" s="6">
        <v>5</v>
      </c>
      <c r="Y16" s="6">
        <v>3</v>
      </c>
    </row>
    <row r="17" spans="1:25">
      <c r="A17" s="5" t="s">
        <v>27</v>
      </c>
      <c r="B17" s="6">
        <f t="shared" si="0"/>
        <v>252</v>
      </c>
      <c r="C17" s="6">
        <f t="shared" si="0"/>
        <v>78</v>
      </c>
      <c r="D17" s="6">
        <f t="shared" si="0"/>
        <v>174</v>
      </c>
      <c r="E17" s="6">
        <f t="shared" ref="E17:E18" si="23">F17+G17</f>
        <v>0</v>
      </c>
      <c r="F17" s="6">
        <v>0</v>
      </c>
      <c r="G17" s="6">
        <v>0</v>
      </c>
      <c r="H17" s="6">
        <f t="shared" si="17"/>
        <v>2</v>
      </c>
      <c r="I17" s="6">
        <v>1</v>
      </c>
      <c r="J17" s="6">
        <v>1</v>
      </c>
      <c r="K17" s="6">
        <f t="shared" si="18"/>
        <v>9</v>
      </c>
      <c r="L17" s="6">
        <v>2</v>
      </c>
      <c r="M17" s="6">
        <v>7</v>
      </c>
      <c r="N17" s="6">
        <f t="shared" si="19"/>
        <v>32</v>
      </c>
      <c r="O17" s="6">
        <v>10</v>
      </c>
      <c r="P17" s="6">
        <v>22</v>
      </c>
      <c r="Q17" s="6">
        <f t="shared" si="20"/>
        <v>92</v>
      </c>
      <c r="R17" s="6">
        <v>17</v>
      </c>
      <c r="S17" s="6">
        <v>75</v>
      </c>
      <c r="T17" s="6">
        <f t="shared" si="21"/>
        <v>96</v>
      </c>
      <c r="U17" s="6">
        <v>34</v>
      </c>
      <c r="V17" s="6">
        <v>62</v>
      </c>
      <c r="W17" s="6">
        <f t="shared" si="22"/>
        <v>21</v>
      </c>
      <c r="X17" s="6">
        <v>14</v>
      </c>
      <c r="Y17" s="6">
        <v>7</v>
      </c>
    </row>
    <row r="18" spans="1:25">
      <c r="A18" s="11" t="s">
        <v>28</v>
      </c>
      <c r="B18" s="6">
        <f t="shared" si="0"/>
        <v>248</v>
      </c>
      <c r="C18" s="6">
        <f t="shared" si="0"/>
        <v>79</v>
      </c>
      <c r="D18" s="6">
        <f t="shared" si="0"/>
        <v>169</v>
      </c>
      <c r="E18" s="12">
        <f t="shared" si="23"/>
        <v>0</v>
      </c>
      <c r="F18" s="12">
        <v>0</v>
      </c>
      <c r="G18" s="12">
        <v>0</v>
      </c>
      <c r="H18" s="12">
        <v>1</v>
      </c>
      <c r="I18" s="12">
        <v>1</v>
      </c>
      <c r="J18" s="12">
        <v>0</v>
      </c>
      <c r="K18" s="6">
        <f t="shared" si="18"/>
        <v>8</v>
      </c>
      <c r="L18" s="6">
        <v>4</v>
      </c>
      <c r="M18" s="6">
        <v>4</v>
      </c>
      <c r="N18" s="6">
        <f t="shared" si="19"/>
        <v>35</v>
      </c>
      <c r="O18" s="6">
        <v>10</v>
      </c>
      <c r="P18" s="6">
        <v>25</v>
      </c>
      <c r="Q18" s="6">
        <f t="shared" si="20"/>
        <v>85</v>
      </c>
      <c r="R18" s="6">
        <v>18</v>
      </c>
      <c r="S18" s="6">
        <v>67</v>
      </c>
      <c r="T18" s="6">
        <f t="shared" si="21"/>
        <v>97</v>
      </c>
      <c r="U18" s="6">
        <v>34</v>
      </c>
      <c r="V18" s="6">
        <v>63</v>
      </c>
      <c r="W18" s="6">
        <f t="shared" si="22"/>
        <v>22</v>
      </c>
      <c r="X18" s="6">
        <v>12</v>
      </c>
      <c r="Y18" s="6">
        <v>10</v>
      </c>
    </row>
    <row r="19" spans="1:25">
      <c r="A19" s="11" t="s">
        <v>29</v>
      </c>
      <c r="B19" s="6">
        <f t="shared" si="0"/>
        <v>248</v>
      </c>
      <c r="C19" s="6">
        <f t="shared" si="0"/>
        <v>79</v>
      </c>
      <c r="D19" s="6">
        <f t="shared" si="0"/>
        <v>169</v>
      </c>
      <c r="E19" s="12">
        <v>0</v>
      </c>
      <c r="F19" s="12">
        <v>0</v>
      </c>
      <c r="G19" s="12">
        <v>0</v>
      </c>
      <c r="H19" s="12">
        <v>1</v>
      </c>
      <c r="I19" s="12">
        <v>1</v>
      </c>
      <c r="J19" s="12">
        <v>0</v>
      </c>
      <c r="K19" s="6">
        <v>8</v>
      </c>
      <c r="L19" s="6">
        <v>4</v>
      </c>
      <c r="M19" s="6">
        <v>4</v>
      </c>
      <c r="N19" s="6">
        <v>35</v>
      </c>
      <c r="O19" s="6">
        <v>10</v>
      </c>
      <c r="P19" s="6">
        <v>25</v>
      </c>
      <c r="Q19" s="6">
        <v>85</v>
      </c>
      <c r="R19" s="6">
        <v>18</v>
      </c>
      <c r="S19" s="6">
        <v>67</v>
      </c>
      <c r="T19" s="6">
        <v>97</v>
      </c>
      <c r="U19" s="6">
        <v>34</v>
      </c>
      <c r="V19" s="6">
        <v>63</v>
      </c>
      <c r="W19" s="6">
        <v>22</v>
      </c>
      <c r="X19" s="6">
        <v>12</v>
      </c>
      <c r="Y19" s="6">
        <v>10</v>
      </c>
    </row>
    <row r="20" spans="1:25" ht="17.25" thickBot="1">
      <c r="A20" s="11" t="s">
        <v>30</v>
      </c>
      <c r="B20" s="13"/>
      <c r="C20" s="13"/>
      <c r="D20" s="13"/>
      <c r="E20" s="13"/>
      <c r="F20" s="13"/>
      <c r="G20" s="13"/>
      <c r="H20" s="13"/>
      <c r="I20" s="13"/>
      <c r="J20" s="13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>
      <c r="A21" s="8" t="s">
        <v>20</v>
      </c>
    </row>
    <row r="24" spans="1:25">
      <c r="C24" s="10"/>
      <c r="D24" s="10"/>
      <c r="E24" s="10"/>
      <c r="F24" s="10"/>
    </row>
    <row r="25" spans="1:25">
      <c r="C25" s="10"/>
      <c r="D25" s="10"/>
      <c r="E25" s="10"/>
      <c r="F25" s="10"/>
    </row>
  </sheetData>
  <mergeCells count="15">
    <mergeCell ref="A2:Y2"/>
    <mergeCell ref="A1:Y1"/>
    <mergeCell ref="K4:M5"/>
    <mergeCell ref="H4:J5"/>
    <mergeCell ref="E4:G5"/>
    <mergeCell ref="A3:A6"/>
    <mergeCell ref="B3:D3"/>
    <mergeCell ref="E3:Y3"/>
    <mergeCell ref="B4:B6"/>
    <mergeCell ref="C4:C6"/>
    <mergeCell ref="D4:D6"/>
    <mergeCell ref="W4:Y5"/>
    <mergeCell ref="T4:V5"/>
    <mergeCell ref="Q4:S5"/>
    <mergeCell ref="N4:P5"/>
  </mergeCells>
  <phoneticPr fontId="3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環境教育志工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王嘉薇</dc:creator>
  <cp:lastModifiedBy>陳虹萍</cp:lastModifiedBy>
  <cp:lastPrinted>2022-03-16T06:46:21Z</cp:lastPrinted>
  <dcterms:created xsi:type="dcterms:W3CDTF">2016-09-23T03:47:07Z</dcterms:created>
  <dcterms:modified xsi:type="dcterms:W3CDTF">2026-05-22T05:43:04Z</dcterms:modified>
</cp:coreProperties>
</file>