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性別統計相關\For新版公務務管理系統拆報表(性別指標)\115年性別統計指標更新作業\115年上傳資料\"/>
    </mc:Choice>
  </mc:AlternateContent>
  <xr:revisionPtr revIDLastSave="0" documentId="13_ncr:1_{2D4C06E0-DCAC-4081-B02E-298C3273C6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育嬰留職停薪及家庭照顧假概況" sheetId="4" r:id="rId1"/>
  </sheets>
  <definedNames>
    <definedName name="_xlnm.Print_Area" localSheetId="0">育嬰留職停薪及家庭照顧假概況!$A$1:$T$34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9" i="4" l="1"/>
  <c r="S29" i="4"/>
  <c r="R29" i="4"/>
  <c r="P29" i="4"/>
  <c r="O29" i="4"/>
  <c r="N29" i="4"/>
  <c r="K29" i="4"/>
  <c r="J29" i="4"/>
  <c r="I29" i="4"/>
  <c r="H29" i="4"/>
  <c r="G29" i="4"/>
  <c r="F29" i="4"/>
  <c r="E29" i="4"/>
  <c r="D29" i="4"/>
  <c r="C29" i="4"/>
  <c r="T26" i="4"/>
  <c r="S26" i="4"/>
  <c r="R26" i="4"/>
  <c r="Q26" i="4"/>
  <c r="P26" i="4"/>
  <c r="O26" i="4"/>
  <c r="N26" i="4"/>
  <c r="M26" i="4"/>
  <c r="L26" i="4"/>
  <c r="K26" i="4"/>
  <c r="J26" i="4"/>
  <c r="I26" i="4"/>
  <c r="H26" i="4"/>
  <c r="G26" i="4"/>
  <c r="F26" i="4"/>
  <c r="E26" i="4"/>
  <c r="D26" i="4"/>
  <c r="C26" i="4"/>
  <c r="D31" i="4"/>
  <c r="D30" i="4"/>
  <c r="Q28" i="4"/>
  <c r="M28" i="4"/>
  <c r="L28" i="4"/>
  <c r="H28" i="4"/>
  <c r="D28" i="4"/>
  <c r="C28" i="4" s="1"/>
  <c r="Q27" i="4"/>
  <c r="M27" i="4"/>
  <c r="L27" i="4"/>
  <c r="H27" i="4"/>
  <c r="D27" i="4"/>
  <c r="C27" i="4" s="1"/>
  <c r="Q30" i="4"/>
  <c r="Q25" i="4"/>
  <c r="M25" i="4"/>
  <c r="H25" i="4"/>
  <c r="D25" i="4"/>
  <c r="C25" i="4" s="1"/>
  <c r="Q24" i="4"/>
  <c r="M24" i="4"/>
  <c r="L24" i="4"/>
  <c r="H24" i="4"/>
  <c r="D24" i="4"/>
  <c r="C24" i="4" s="1"/>
  <c r="T23" i="4"/>
  <c r="S23" i="4"/>
  <c r="R23" i="4"/>
  <c r="P23" i="4"/>
  <c r="O23" i="4"/>
  <c r="N23" i="4"/>
  <c r="K23" i="4"/>
  <c r="J23" i="4"/>
  <c r="I23" i="4"/>
  <c r="G23" i="4"/>
  <c r="F23" i="4"/>
  <c r="E23" i="4"/>
  <c r="Q22" i="4"/>
  <c r="M22" i="4"/>
  <c r="H22" i="4"/>
  <c r="D22" i="4"/>
  <c r="Q21" i="4"/>
  <c r="Q20" i="4" s="1"/>
  <c r="M21" i="4"/>
  <c r="H21" i="4"/>
  <c r="D21" i="4"/>
  <c r="D20" i="4" s="1"/>
  <c r="T20" i="4"/>
  <c r="S20" i="4"/>
  <c r="R20" i="4"/>
  <c r="P20" i="4"/>
  <c r="O20" i="4"/>
  <c r="N20" i="4"/>
  <c r="K20" i="4"/>
  <c r="J20" i="4"/>
  <c r="I20" i="4"/>
  <c r="G20" i="4"/>
  <c r="F20" i="4"/>
  <c r="E20" i="4"/>
  <c r="M20" i="4" l="1"/>
  <c r="L25" i="4"/>
  <c r="L23" i="4" s="1"/>
  <c r="Q23" i="4"/>
  <c r="C23" i="4"/>
  <c r="H23" i="4"/>
  <c r="M23" i="4"/>
  <c r="D23" i="4"/>
  <c r="C21" i="4"/>
  <c r="L22" i="4"/>
  <c r="H20" i="4"/>
  <c r="L21" i="4"/>
  <c r="C22" i="4"/>
  <c r="Q31" i="4"/>
  <c r="Q29" i="4" s="1"/>
  <c r="Q19" i="4"/>
  <c r="Q18" i="4"/>
  <c r="Q16" i="4"/>
  <c r="Q15" i="4"/>
  <c r="Q13" i="4"/>
  <c r="Q12" i="4"/>
  <c r="Q10" i="4"/>
  <c r="Q9" i="4"/>
  <c r="Q7" i="4"/>
  <c r="Q6" i="4"/>
  <c r="H31" i="4"/>
  <c r="H30" i="4"/>
  <c r="H19" i="4"/>
  <c r="H18" i="4"/>
  <c r="H15" i="4"/>
  <c r="H13" i="4"/>
  <c r="H10" i="4"/>
  <c r="H9" i="4"/>
  <c r="H7" i="4"/>
  <c r="H6" i="4"/>
  <c r="M31" i="4"/>
  <c r="M30" i="4"/>
  <c r="M19" i="4"/>
  <c r="M18" i="4"/>
  <c r="M16" i="4"/>
  <c r="M15" i="4"/>
  <c r="M13" i="4"/>
  <c r="M12" i="4"/>
  <c r="M10" i="4"/>
  <c r="L10" i="4" s="1"/>
  <c r="M9" i="4"/>
  <c r="M7" i="4"/>
  <c r="M6" i="4"/>
  <c r="P8" i="4"/>
  <c r="O8" i="4"/>
  <c r="P5" i="4"/>
  <c r="O5" i="4"/>
  <c r="H16" i="4"/>
  <c r="H12" i="4"/>
  <c r="D19" i="4"/>
  <c r="D18" i="4"/>
  <c r="C18" i="4" s="1"/>
  <c r="T17" i="4"/>
  <c r="S17" i="4"/>
  <c r="R17" i="4"/>
  <c r="P17" i="4"/>
  <c r="O17" i="4"/>
  <c r="N17" i="4"/>
  <c r="K17" i="4"/>
  <c r="J17" i="4"/>
  <c r="I17" i="4"/>
  <c r="G17" i="4"/>
  <c r="F17" i="4"/>
  <c r="E17" i="4"/>
  <c r="D16" i="4"/>
  <c r="D15" i="4"/>
  <c r="D14" i="4" s="1"/>
  <c r="T14" i="4"/>
  <c r="S14" i="4"/>
  <c r="R14" i="4"/>
  <c r="P14" i="4"/>
  <c r="O14" i="4"/>
  <c r="N14" i="4"/>
  <c r="K14" i="4"/>
  <c r="J14" i="4"/>
  <c r="I14" i="4"/>
  <c r="G14" i="4"/>
  <c r="F14" i="4"/>
  <c r="E14" i="4"/>
  <c r="D13" i="4"/>
  <c r="D12" i="4"/>
  <c r="T11" i="4"/>
  <c r="S11" i="4"/>
  <c r="R11" i="4"/>
  <c r="P11" i="4"/>
  <c r="O11" i="4"/>
  <c r="N11" i="4"/>
  <c r="K11" i="4"/>
  <c r="J11" i="4"/>
  <c r="I11" i="4"/>
  <c r="G11" i="4"/>
  <c r="F11" i="4"/>
  <c r="E11" i="4"/>
  <c r="D10" i="4"/>
  <c r="D9" i="4"/>
  <c r="D8" i="4" s="1"/>
  <c r="T8" i="4"/>
  <c r="S8" i="4"/>
  <c r="R8" i="4"/>
  <c r="N8" i="4"/>
  <c r="K8" i="4"/>
  <c r="J8" i="4"/>
  <c r="I8" i="4"/>
  <c r="G8" i="4"/>
  <c r="F8" i="4"/>
  <c r="E8" i="4"/>
  <c r="D7" i="4"/>
  <c r="D6" i="4"/>
  <c r="T5" i="4"/>
  <c r="S5" i="4"/>
  <c r="R5" i="4"/>
  <c r="N5" i="4"/>
  <c r="K5" i="4"/>
  <c r="J5" i="4"/>
  <c r="I5" i="4"/>
  <c r="G5" i="4"/>
  <c r="F5" i="4"/>
  <c r="E5" i="4"/>
  <c r="M29" i="4" l="1"/>
  <c r="H8" i="4"/>
  <c r="L9" i="4"/>
  <c r="H11" i="4"/>
  <c r="C20" i="4"/>
  <c r="L20" i="4"/>
  <c r="Q17" i="4"/>
  <c r="H17" i="4"/>
  <c r="L31" i="4"/>
  <c r="L12" i="4"/>
  <c r="C16" i="4"/>
  <c r="L7" i="4"/>
  <c r="L13" i="4"/>
  <c r="L19" i="4"/>
  <c r="D5" i="4"/>
  <c r="C7" i="4"/>
  <c r="H5" i="4"/>
  <c r="C12" i="4"/>
  <c r="D17" i="4"/>
  <c r="H14" i="4"/>
  <c r="L16" i="4"/>
  <c r="C13" i="4"/>
  <c r="C19" i="4"/>
  <c r="C17" i="4" s="1"/>
  <c r="D11" i="4"/>
  <c r="C30" i="4"/>
  <c r="Q11" i="4"/>
  <c r="Q14" i="4"/>
  <c r="L6" i="4"/>
  <c r="C6" i="4"/>
  <c r="C9" i="4"/>
  <c r="C10" i="4"/>
  <c r="L18" i="4"/>
  <c r="L17" i="4" s="1"/>
  <c r="L15" i="4"/>
  <c r="Q8" i="4"/>
  <c r="Q5" i="4"/>
  <c r="L30" i="4"/>
  <c r="L8" i="4"/>
  <c r="C31" i="4"/>
  <c r="C15" i="4"/>
  <c r="M5" i="4"/>
  <c r="M11" i="4"/>
  <c r="M17" i="4"/>
  <c r="M8" i="4"/>
  <c r="M14" i="4"/>
  <c r="L29" i="4" l="1"/>
  <c r="C11" i="4"/>
  <c r="L14" i="4"/>
  <c r="C5" i="4"/>
  <c r="L5" i="4"/>
  <c r="L11" i="4"/>
  <c r="C14" i="4"/>
  <c r="C8" i="4"/>
</calcChain>
</file>

<file path=xl/sharedStrings.xml><?xml version="1.0" encoding="utf-8"?>
<sst xmlns="http://schemas.openxmlformats.org/spreadsheetml/2006/main" count="66" uniqueCount="27">
  <si>
    <t>總計</t>
    <phoneticPr fontId="3" type="noConversion"/>
  </si>
  <si>
    <t>男性</t>
    <phoneticPr fontId="3" type="noConversion"/>
  </si>
  <si>
    <t>女性</t>
    <phoneticPr fontId="3" type="noConversion"/>
  </si>
  <si>
    <t>合計</t>
    <phoneticPr fontId="3" type="noConversion"/>
  </si>
  <si>
    <t>簡任
(警監)</t>
    <phoneticPr fontId="3" type="noConversion"/>
  </si>
  <si>
    <t>委任
(警佐)</t>
    <phoneticPr fontId="3" type="noConversion"/>
  </si>
  <si>
    <t>資料來源：桃園市政府消防局。</t>
    <phoneticPr fontId="3" type="noConversion"/>
  </si>
  <si>
    <r>
      <t xml:space="preserve">薦任
</t>
    </r>
    <r>
      <rPr>
        <sz val="12"/>
        <color theme="1"/>
        <rFont val="標楷體"/>
        <family val="4"/>
        <charset val="136"/>
      </rPr>
      <t>(警正)</t>
    </r>
    <phoneticPr fontId="3" type="noConversion"/>
  </si>
  <si>
    <t>年別</t>
    <phoneticPr fontId="1" type="noConversion"/>
  </si>
  <si>
    <r>
      <t>106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</si>
  <si>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  <phoneticPr fontId="3" type="noConversion"/>
  </si>
  <si>
    <r>
      <t>108</t>
    </r>
    <r>
      <rPr>
        <sz val="12"/>
        <rFont val="標楷體"/>
        <family val="4"/>
        <charset val="136"/>
      </rPr>
      <t>年</t>
    </r>
    <phoneticPr fontId="3" type="noConversion"/>
  </si>
  <si>
    <r>
      <t>109</t>
    </r>
    <r>
      <rPr>
        <sz val="12"/>
        <rFont val="標楷體"/>
        <family val="4"/>
        <charset val="136"/>
      </rPr>
      <t>年</t>
    </r>
    <phoneticPr fontId="3" type="noConversion"/>
  </si>
  <si>
    <r>
      <t>110</t>
    </r>
    <r>
      <rPr>
        <sz val="12"/>
        <rFont val="標楷體"/>
        <family val="4"/>
        <charset val="136"/>
      </rPr>
      <t>年</t>
    </r>
    <phoneticPr fontId="3" type="noConversion"/>
  </si>
  <si>
    <t>假別</t>
    <phoneticPr fontId="1" type="noConversion"/>
  </si>
  <si>
    <t>合計</t>
  </si>
  <si>
    <t>育嬰留職停薪</t>
  </si>
  <si>
    <t>家庭照顧假</t>
  </si>
  <si>
    <t>申請人數 (人)</t>
    <phoneticPr fontId="1" type="noConversion"/>
  </si>
  <si>
    <t>申請次數 (次)</t>
    <phoneticPr fontId="1" type="noConversion"/>
  </si>
  <si>
    <r>
      <rPr>
        <sz val="10"/>
        <rFont val="標楷體"/>
        <family val="4"/>
        <charset val="136"/>
      </rPr>
      <t>說明：</t>
    </r>
    <r>
      <rPr>
        <sz val="10"/>
        <rFont val="Times New Roman"/>
        <family val="4"/>
      </rPr>
      <t>1.</t>
    </r>
    <r>
      <rPr>
        <sz val="10"/>
        <rFont val="標楷體"/>
        <family val="4"/>
        <charset val="136"/>
      </rPr>
      <t>統計數據自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年起開始蒐集。</t>
    </r>
    <phoneticPr fontId="3" type="noConversion"/>
  </si>
  <si>
    <t xml:space="preserve">      2.本表各假別申請如屬跨年度，每年均計入人數及次數統計且以申請時之官職等為統計對象。</t>
    <phoneticPr fontId="1" type="noConversion"/>
  </si>
  <si>
    <t>桃園市政府消防局公務人員育嬰留職停薪及家庭照顧假概況</t>
    <phoneticPr fontId="3" type="noConversion"/>
  </si>
  <si>
    <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</si>
  <si>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112</t>
    </r>
    <r>
      <rPr>
        <sz val="12"/>
        <rFont val="標楷體"/>
        <family val="4"/>
        <charset val="136"/>
      </rPr>
      <t>年</t>
    </r>
    <phoneticPr fontId="1" type="noConversion"/>
  </si>
  <si>
    <r>
      <t>113</t>
    </r>
    <r>
      <rPr>
        <sz val="12"/>
        <rFont val="標楷體"/>
        <family val="4"/>
        <charset val="136"/>
      </rPr>
      <t>年</t>
    </r>
    <phoneticPr fontId="1" type="noConversion"/>
  </si>
  <si>
    <t>114年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</si>
</sst>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_(* #,##0_);_(* \(#,##0\);_(* &quot;-&quot;_);_(@_)"/>
  </numFmts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0"/>
      <name val="Times New Roman"/>
      <family val="1"/>
    </font>
    <font>
      <b/>
      <sz val="14"/>
      <color theme="1"/>
      <name val="標楷體"/>
      <family val="4"/>
      <charset val="136"/>
    </font>
    <font>
      <sz val="10"/>
      <name val="Times New Roman"/>
      <family val="4"/>
    </font>
    <font>
      <sz val="10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176" fontId="2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0" xfId="1">
      <alignment vertical="center"/>
    </xf>
    <xf numFmtId="0" fontId="6" fillId="0" borderId="0" xfId="1" applyFont="1">
      <alignment vertical="center"/>
    </xf>
    <xf numFmtId="0" fontId="4" fillId="0" borderId="2" xfId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176" fontId="7" fillId="0" borderId="0" xfId="2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0" fontId="4" fillId="0" borderId="10" xfId="1" applyNumberFormat="1" applyFont="1" applyFill="1" applyBorder="1" applyAlignment="1">
      <alignment horizontal="center" vertical="center"/>
    </xf>
    <xf numFmtId="0" fontId="4" fillId="0" borderId="11" xfId="1" applyNumberFormat="1" applyFont="1" applyFill="1" applyBorder="1" applyAlignment="1">
      <alignment horizontal="center" vertical="center"/>
    </xf>
    <xf numFmtId="0" fontId="4" fillId="0" borderId="13" xfId="1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176" fontId="7" fillId="0" borderId="6" xfId="2" applyFont="1" applyFill="1" applyBorder="1" applyAlignment="1">
      <alignment horizontal="right" vertical="center"/>
    </xf>
    <xf numFmtId="0" fontId="10" fillId="0" borderId="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/>
    </xf>
    <xf numFmtId="0" fontId="2" fillId="0" borderId="0" xfId="1" applyBorder="1">
      <alignment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千分位[0] 2" xfId="2" xr:uid="{00000000-0005-0000-0000-000002000000}"/>
  </cellStyles>
  <dxfs count="0"/>
  <tableStyles count="1" defaultTableStyle="TableStyleMedium2" defaultPivotStyle="PivotStyleLight16">
    <tableStyle name="Invisible" pivot="0" table="0" count="0" xr9:uid="{2BABEA6F-EF44-472C-A4FF-8FDBB61293D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T35"/>
  <sheetViews>
    <sheetView showGridLines="0" tabSelected="1" zoomScaleNormal="100" zoomScaleSheetLayoutView="100" workbookViewId="0">
      <pane xSplit="1" ySplit="4" topLeftCell="B17" activePane="bottomRight" state="frozen"/>
      <selection pane="topRight" activeCell="B1" sqref="B1"/>
      <selection pane="bottomLeft" activeCell="A5" sqref="A5"/>
      <selection pane="bottomRight" activeCell="M39" sqref="M39"/>
    </sheetView>
  </sheetViews>
  <sheetFormatPr defaultColWidth="8.875" defaultRowHeight="16.5" x14ac:dyDescent="0.25"/>
  <cols>
    <col min="1" max="1" width="8.875" style="1"/>
    <col min="2" max="2" width="15" style="1" customWidth="1"/>
    <col min="3" max="3" width="6.5" style="1" bestFit="1" customWidth="1"/>
    <col min="4" max="11" width="7.75" style="1" customWidth="1"/>
    <col min="12" max="12" width="6.5" style="1" bestFit="1" customWidth="1"/>
    <col min="13" max="20" width="7.75" style="1" customWidth="1"/>
    <col min="21" max="16384" width="8.875" style="1"/>
  </cols>
  <sheetData>
    <row r="1" spans="1:20" ht="20.25" thickBot="1" x14ac:dyDescent="0.3">
      <c r="A1" s="15" t="s">
        <v>22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x14ac:dyDescent="0.25">
      <c r="A2" s="16" t="s">
        <v>8</v>
      </c>
      <c r="B2" s="19" t="s">
        <v>14</v>
      </c>
      <c r="C2" s="22" t="s">
        <v>18</v>
      </c>
      <c r="D2" s="23"/>
      <c r="E2" s="23"/>
      <c r="F2" s="23"/>
      <c r="G2" s="23"/>
      <c r="H2" s="23"/>
      <c r="I2" s="23"/>
      <c r="J2" s="23"/>
      <c r="K2" s="24"/>
      <c r="L2" s="25" t="s">
        <v>19</v>
      </c>
      <c r="M2" s="23"/>
      <c r="N2" s="23"/>
      <c r="O2" s="23"/>
      <c r="P2" s="23"/>
      <c r="Q2" s="23"/>
      <c r="R2" s="23"/>
      <c r="S2" s="23"/>
      <c r="T2" s="23"/>
    </row>
    <row r="3" spans="1:20" s="2" customFormat="1" x14ac:dyDescent="0.25">
      <c r="A3" s="17"/>
      <c r="B3" s="20"/>
      <c r="C3" s="26" t="s">
        <v>0</v>
      </c>
      <c r="D3" s="28" t="s">
        <v>1</v>
      </c>
      <c r="E3" s="28"/>
      <c r="F3" s="28"/>
      <c r="G3" s="28"/>
      <c r="H3" s="28" t="s">
        <v>2</v>
      </c>
      <c r="I3" s="28"/>
      <c r="J3" s="28"/>
      <c r="K3" s="28"/>
      <c r="L3" s="29" t="s">
        <v>0</v>
      </c>
      <c r="M3" s="28" t="s">
        <v>1</v>
      </c>
      <c r="N3" s="28"/>
      <c r="O3" s="28"/>
      <c r="P3" s="28"/>
      <c r="Q3" s="28" t="s">
        <v>2</v>
      </c>
      <c r="R3" s="28"/>
      <c r="S3" s="28"/>
      <c r="T3" s="32"/>
    </row>
    <row r="4" spans="1:20" s="2" customFormat="1" ht="51" customHeight="1" thickBot="1" x14ac:dyDescent="0.3">
      <c r="A4" s="18"/>
      <c r="B4" s="21"/>
      <c r="C4" s="27"/>
      <c r="D4" s="6" t="s">
        <v>3</v>
      </c>
      <c r="E4" s="3" t="s">
        <v>4</v>
      </c>
      <c r="F4" s="3" t="s">
        <v>7</v>
      </c>
      <c r="G4" s="3" t="s">
        <v>5</v>
      </c>
      <c r="H4" s="6" t="s">
        <v>3</v>
      </c>
      <c r="I4" s="3" t="s">
        <v>4</v>
      </c>
      <c r="J4" s="3" t="s">
        <v>7</v>
      </c>
      <c r="K4" s="3" t="s">
        <v>5</v>
      </c>
      <c r="L4" s="30"/>
      <c r="M4" s="6" t="s">
        <v>3</v>
      </c>
      <c r="N4" s="3" t="s">
        <v>4</v>
      </c>
      <c r="O4" s="3" t="s">
        <v>7</v>
      </c>
      <c r="P4" s="3" t="s">
        <v>5</v>
      </c>
      <c r="Q4" s="6" t="s">
        <v>3</v>
      </c>
      <c r="R4" s="3" t="s">
        <v>4</v>
      </c>
      <c r="S4" s="3" t="s">
        <v>7</v>
      </c>
      <c r="T4" s="7" t="s">
        <v>5</v>
      </c>
    </row>
    <row r="5" spans="1:20" ht="18.75" customHeight="1" x14ac:dyDescent="0.25">
      <c r="A5" s="33" t="s">
        <v>9</v>
      </c>
      <c r="B5" s="10" t="s">
        <v>15</v>
      </c>
      <c r="C5" s="8">
        <f>SUM(C6:C7)</f>
        <v>41</v>
      </c>
      <c r="D5" s="8">
        <f>SUM(D6:D7)</f>
        <v>9</v>
      </c>
      <c r="E5" s="8">
        <f t="shared" ref="E5:S5" si="0">SUM(E6:E7)</f>
        <v>0</v>
      </c>
      <c r="F5" s="8">
        <f t="shared" si="0"/>
        <v>7</v>
      </c>
      <c r="G5" s="8">
        <f t="shared" si="0"/>
        <v>2</v>
      </c>
      <c r="H5" s="8">
        <f>SUM(H6:H7)</f>
        <v>32</v>
      </c>
      <c r="I5" s="8">
        <f t="shared" si="0"/>
        <v>0</v>
      </c>
      <c r="J5" s="8">
        <f t="shared" si="0"/>
        <v>15</v>
      </c>
      <c r="K5" s="8">
        <f t="shared" si="0"/>
        <v>17</v>
      </c>
      <c r="L5" s="8">
        <f>SUM(L6:L7)</f>
        <v>137</v>
      </c>
      <c r="M5" s="8">
        <f>SUM(M6:M7)</f>
        <v>11</v>
      </c>
      <c r="N5" s="8">
        <f t="shared" si="0"/>
        <v>0</v>
      </c>
      <c r="O5" s="8">
        <f>SUM(O6:O7)</f>
        <v>9</v>
      </c>
      <c r="P5" s="8">
        <f>SUM(P6:P7)</f>
        <v>2</v>
      </c>
      <c r="Q5" s="8">
        <f>SUM(Q6:Q7)</f>
        <v>126</v>
      </c>
      <c r="R5" s="8">
        <f t="shared" si="0"/>
        <v>0</v>
      </c>
      <c r="S5" s="8">
        <f t="shared" si="0"/>
        <v>81</v>
      </c>
      <c r="T5" s="8">
        <f>SUM(T6:T7)</f>
        <v>45</v>
      </c>
    </row>
    <row r="6" spans="1:20" ht="18.75" customHeight="1" x14ac:dyDescent="0.25">
      <c r="A6" s="31"/>
      <c r="B6" s="11" t="s">
        <v>16</v>
      </c>
      <c r="C6" s="8">
        <f>+D6+H6</f>
        <v>13</v>
      </c>
      <c r="D6" s="8">
        <f>SUM(E6:G6)</f>
        <v>4</v>
      </c>
      <c r="E6" s="8">
        <v>0</v>
      </c>
      <c r="F6" s="8">
        <v>3</v>
      </c>
      <c r="G6" s="8">
        <v>1</v>
      </c>
      <c r="H6" s="8">
        <f>SUM(I6:K6)</f>
        <v>9</v>
      </c>
      <c r="I6" s="8">
        <v>0</v>
      </c>
      <c r="J6" s="8">
        <v>1</v>
      </c>
      <c r="K6" s="8">
        <v>8</v>
      </c>
      <c r="L6" s="8">
        <f>+M6+Q6</f>
        <v>15</v>
      </c>
      <c r="M6" s="8">
        <f>SUM(N6:P6)</f>
        <v>4</v>
      </c>
      <c r="N6" s="8">
        <v>0</v>
      </c>
      <c r="O6" s="8">
        <v>3</v>
      </c>
      <c r="P6" s="8">
        <v>1</v>
      </c>
      <c r="Q6" s="8">
        <f>SUM(R6:T6)</f>
        <v>11</v>
      </c>
      <c r="R6" s="8">
        <v>0</v>
      </c>
      <c r="S6" s="8">
        <v>1</v>
      </c>
      <c r="T6" s="8">
        <v>10</v>
      </c>
    </row>
    <row r="7" spans="1:20" ht="18.75" customHeight="1" x14ac:dyDescent="0.25">
      <c r="A7" s="31"/>
      <c r="B7" s="11" t="s">
        <v>17</v>
      </c>
      <c r="C7" s="8">
        <f>+D7+H7</f>
        <v>28</v>
      </c>
      <c r="D7" s="8">
        <f>SUM(E7:G7)</f>
        <v>5</v>
      </c>
      <c r="E7" s="8">
        <v>0</v>
      </c>
      <c r="F7" s="8">
        <v>4</v>
      </c>
      <c r="G7" s="8">
        <v>1</v>
      </c>
      <c r="H7" s="8">
        <f>SUM(I7:K7)</f>
        <v>23</v>
      </c>
      <c r="I7" s="8">
        <v>0</v>
      </c>
      <c r="J7" s="8">
        <v>14</v>
      </c>
      <c r="K7" s="8">
        <v>9</v>
      </c>
      <c r="L7" s="8">
        <f>+M7+Q7</f>
        <v>122</v>
      </c>
      <c r="M7" s="8">
        <f>SUM(N7:P7)</f>
        <v>7</v>
      </c>
      <c r="N7" s="8">
        <v>0</v>
      </c>
      <c r="O7" s="8">
        <v>6</v>
      </c>
      <c r="P7" s="8">
        <v>1</v>
      </c>
      <c r="Q7" s="8">
        <f>SUM(R7:T7)</f>
        <v>115</v>
      </c>
      <c r="R7" s="8">
        <v>0</v>
      </c>
      <c r="S7" s="8">
        <v>80</v>
      </c>
      <c r="T7" s="8">
        <v>35</v>
      </c>
    </row>
    <row r="8" spans="1:20" ht="18.75" customHeight="1" x14ac:dyDescent="0.25">
      <c r="A8" s="31" t="s">
        <v>10</v>
      </c>
      <c r="B8" s="11" t="s">
        <v>15</v>
      </c>
      <c r="C8" s="8">
        <f>SUM(C9:C10)</f>
        <v>40</v>
      </c>
      <c r="D8" s="8">
        <f>SUM(D9:D10)</f>
        <v>5</v>
      </c>
      <c r="E8" s="8">
        <f t="shared" ref="E8:K8" si="1">SUM(E9:E10)</f>
        <v>0</v>
      </c>
      <c r="F8" s="8">
        <f t="shared" si="1"/>
        <v>3</v>
      </c>
      <c r="G8" s="8">
        <f t="shared" si="1"/>
        <v>2</v>
      </c>
      <c r="H8" s="8">
        <f>SUM(H9:H10)</f>
        <v>35</v>
      </c>
      <c r="I8" s="8">
        <f t="shared" si="1"/>
        <v>0</v>
      </c>
      <c r="J8" s="8">
        <f t="shared" si="1"/>
        <v>14</v>
      </c>
      <c r="K8" s="8">
        <f t="shared" si="1"/>
        <v>21</v>
      </c>
      <c r="L8" s="8">
        <f>SUM(L9:L10)</f>
        <v>154</v>
      </c>
      <c r="M8" s="8">
        <f>SUM(M9:M10)</f>
        <v>6</v>
      </c>
      <c r="N8" s="8">
        <f t="shared" ref="N8:T8" si="2">SUM(N9:N10)</f>
        <v>0</v>
      </c>
      <c r="O8" s="8">
        <f>SUM(O9:O10)</f>
        <v>4</v>
      </c>
      <c r="P8" s="8">
        <f>SUM(P9:P10)</f>
        <v>2</v>
      </c>
      <c r="Q8" s="8">
        <f>SUM(Q9:Q10)</f>
        <v>148</v>
      </c>
      <c r="R8" s="8">
        <f t="shared" si="2"/>
        <v>0</v>
      </c>
      <c r="S8" s="8">
        <f t="shared" si="2"/>
        <v>77</v>
      </c>
      <c r="T8" s="8">
        <f t="shared" si="2"/>
        <v>71</v>
      </c>
    </row>
    <row r="9" spans="1:20" ht="18.75" customHeight="1" x14ac:dyDescent="0.25">
      <c r="A9" s="31"/>
      <c r="B9" s="11" t="s">
        <v>16</v>
      </c>
      <c r="C9" s="8">
        <f>+D9+H9</f>
        <v>10</v>
      </c>
      <c r="D9" s="8">
        <f>SUM(E9:G9)</f>
        <v>2</v>
      </c>
      <c r="E9" s="8">
        <v>0</v>
      </c>
      <c r="F9" s="8">
        <v>1</v>
      </c>
      <c r="G9" s="8">
        <v>1</v>
      </c>
      <c r="H9" s="8">
        <f>SUM(I9:K9)</f>
        <v>8</v>
      </c>
      <c r="I9" s="8">
        <v>0</v>
      </c>
      <c r="J9" s="8">
        <v>0</v>
      </c>
      <c r="K9" s="8">
        <v>8</v>
      </c>
      <c r="L9" s="8">
        <f>+M9+Q9</f>
        <v>12</v>
      </c>
      <c r="M9" s="8">
        <f>SUM(N9:P9)</f>
        <v>2</v>
      </c>
      <c r="N9" s="8">
        <v>0</v>
      </c>
      <c r="O9" s="8">
        <v>1</v>
      </c>
      <c r="P9" s="8">
        <v>1</v>
      </c>
      <c r="Q9" s="8">
        <f>SUM(R9:T9)</f>
        <v>10</v>
      </c>
      <c r="R9" s="8">
        <v>0</v>
      </c>
      <c r="S9" s="8">
        <v>0</v>
      </c>
      <c r="T9" s="8">
        <v>10</v>
      </c>
    </row>
    <row r="10" spans="1:20" ht="18.75" customHeight="1" x14ac:dyDescent="0.25">
      <c r="A10" s="31"/>
      <c r="B10" s="11" t="s">
        <v>17</v>
      </c>
      <c r="C10" s="8">
        <f>+D10+H10</f>
        <v>30</v>
      </c>
      <c r="D10" s="8">
        <f>SUM(E10:G10)</f>
        <v>3</v>
      </c>
      <c r="E10" s="8">
        <v>0</v>
      </c>
      <c r="F10" s="8">
        <v>2</v>
      </c>
      <c r="G10" s="8">
        <v>1</v>
      </c>
      <c r="H10" s="8">
        <f>SUM(I10:K10)</f>
        <v>27</v>
      </c>
      <c r="I10" s="8">
        <v>0</v>
      </c>
      <c r="J10" s="8">
        <v>14</v>
      </c>
      <c r="K10" s="8">
        <v>13</v>
      </c>
      <c r="L10" s="8">
        <f>+M10+Q10</f>
        <v>142</v>
      </c>
      <c r="M10" s="8">
        <f>SUM(N10:P10)</f>
        <v>4</v>
      </c>
      <c r="N10" s="8">
        <v>0</v>
      </c>
      <c r="O10" s="8">
        <v>3</v>
      </c>
      <c r="P10" s="8">
        <v>1</v>
      </c>
      <c r="Q10" s="8">
        <f>SUM(R10:T10)</f>
        <v>138</v>
      </c>
      <c r="R10" s="8">
        <v>0</v>
      </c>
      <c r="S10" s="8">
        <v>77</v>
      </c>
      <c r="T10" s="8">
        <v>61</v>
      </c>
    </row>
    <row r="11" spans="1:20" ht="18.75" customHeight="1" x14ac:dyDescent="0.25">
      <c r="A11" s="31" t="s">
        <v>11</v>
      </c>
      <c r="B11" s="11" t="s">
        <v>15</v>
      </c>
      <c r="C11" s="8">
        <f t="shared" ref="C11:P11" si="3">SUM(C12:C13)</f>
        <v>44</v>
      </c>
      <c r="D11" s="8">
        <f>SUM(D12:D13)</f>
        <v>16</v>
      </c>
      <c r="E11" s="8">
        <f t="shared" si="3"/>
        <v>0</v>
      </c>
      <c r="F11" s="8">
        <f t="shared" si="3"/>
        <v>11</v>
      </c>
      <c r="G11" s="8">
        <f t="shared" si="3"/>
        <v>5</v>
      </c>
      <c r="H11" s="8">
        <f>SUM(H12:H13)</f>
        <v>28</v>
      </c>
      <c r="I11" s="8">
        <f t="shared" si="3"/>
        <v>0</v>
      </c>
      <c r="J11" s="8">
        <f t="shared" si="3"/>
        <v>12</v>
      </c>
      <c r="K11" s="8">
        <f t="shared" si="3"/>
        <v>16</v>
      </c>
      <c r="L11" s="8">
        <f>SUM(L12:L13)</f>
        <v>183</v>
      </c>
      <c r="M11" s="8">
        <f>SUM(M12:M13)</f>
        <v>38</v>
      </c>
      <c r="N11" s="8">
        <f t="shared" si="3"/>
        <v>0</v>
      </c>
      <c r="O11" s="8">
        <f t="shared" si="3"/>
        <v>28</v>
      </c>
      <c r="P11" s="8">
        <f t="shared" si="3"/>
        <v>10</v>
      </c>
      <c r="Q11" s="8">
        <f>SUM(Q12:Q13)</f>
        <v>145</v>
      </c>
      <c r="R11" s="8">
        <f t="shared" ref="R11:T11" si="4">SUM(R12:R13)</f>
        <v>0</v>
      </c>
      <c r="S11" s="8">
        <f t="shared" si="4"/>
        <v>85</v>
      </c>
      <c r="T11" s="8">
        <f t="shared" si="4"/>
        <v>60</v>
      </c>
    </row>
    <row r="12" spans="1:20" ht="18.75" customHeight="1" x14ac:dyDescent="0.25">
      <c r="A12" s="31"/>
      <c r="B12" s="11" t="s">
        <v>16</v>
      </c>
      <c r="C12" s="8">
        <f>+D12+H12</f>
        <v>11</v>
      </c>
      <c r="D12" s="8">
        <f>SUM(E12:G12)</f>
        <v>3</v>
      </c>
      <c r="E12" s="8">
        <v>0</v>
      </c>
      <c r="F12" s="8">
        <v>1</v>
      </c>
      <c r="G12" s="8">
        <v>2</v>
      </c>
      <c r="H12" s="8">
        <f>SUM(I12:K12)</f>
        <v>8</v>
      </c>
      <c r="I12" s="8">
        <v>0</v>
      </c>
      <c r="J12" s="8">
        <v>2</v>
      </c>
      <c r="K12" s="8">
        <v>6</v>
      </c>
      <c r="L12" s="8">
        <f>+M12+Q12</f>
        <v>12</v>
      </c>
      <c r="M12" s="8">
        <f>SUM(N12:P12)</f>
        <v>3</v>
      </c>
      <c r="N12" s="8">
        <v>0</v>
      </c>
      <c r="O12" s="8">
        <v>1</v>
      </c>
      <c r="P12" s="8">
        <v>2</v>
      </c>
      <c r="Q12" s="8">
        <f>SUM(R12:T12)</f>
        <v>9</v>
      </c>
      <c r="R12" s="8">
        <v>0</v>
      </c>
      <c r="S12" s="8">
        <v>2</v>
      </c>
      <c r="T12" s="8">
        <v>7</v>
      </c>
    </row>
    <row r="13" spans="1:20" ht="18.75" customHeight="1" x14ac:dyDescent="0.25">
      <c r="A13" s="31"/>
      <c r="B13" s="11" t="s">
        <v>17</v>
      </c>
      <c r="C13" s="8">
        <f>+D13+H13</f>
        <v>33</v>
      </c>
      <c r="D13" s="8">
        <f>SUM(E13:G13)</f>
        <v>13</v>
      </c>
      <c r="E13" s="8">
        <v>0</v>
      </c>
      <c r="F13" s="8">
        <v>10</v>
      </c>
      <c r="G13" s="8">
        <v>3</v>
      </c>
      <c r="H13" s="8">
        <f>SUM(I13:K13)</f>
        <v>20</v>
      </c>
      <c r="I13" s="8">
        <v>0</v>
      </c>
      <c r="J13" s="8">
        <v>10</v>
      </c>
      <c r="K13" s="8">
        <v>10</v>
      </c>
      <c r="L13" s="8">
        <f>+M13+Q13</f>
        <v>171</v>
      </c>
      <c r="M13" s="8">
        <f>SUM(N13:P13)</f>
        <v>35</v>
      </c>
      <c r="N13" s="8">
        <v>0</v>
      </c>
      <c r="O13" s="8">
        <v>27</v>
      </c>
      <c r="P13" s="8">
        <v>8</v>
      </c>
      <c r="Q13" s="8">
        <f>SUM(R13:T13)</f>
        <v>136</v>
      </c>
      <c r="R13" s="8">
        <v>0</v>
      </c>
      <c r="S13" s="8">
        <v>83</v>
      </c>
      <c r="T13" s="8">
        <v>53</v>
      </c>
    </row>
    <row r="14" spans="1:20" ht="18.75" customHeight="1" x14ac:dyDescent="0.25">
      <c r="A14" s="31" t="s">
        <v>12</v>
      </c>
      <c r="B14" s="11" t="s">
        <v>15</v>
      </c>
      <c r="C14" s="8">
        <f t="shared" ref="C14:P14" si="5">SUM(C15:C16)</f>
        <v>58</v>
      </c>
      <c r="D14" s="8">
        <f>SUM(D15:D16)</f>
        <v>19</v>
      </c>
      <c r="E14" s="8">
        <f t="shared" si="5"/>
        <v>0</v>
      </c>
      <c r="F14" s="8">
        <f t="shared" si="5"/>
        <v>16</v>
      </c>
      <c r="G14" s="8">
        <f t="shared" si="5"/>
        <v>3</v>
      </c>
      <c r="H14" s="8">
        <f>SUM(H15:H16)</f>
        <v>39</v>
      </c>
      <c r="I14" s="8">
        <f t="shared" si="5"/>
        <v>0</v>
      </c>
      <c r="J14" s="8">
        <f t="shared" si="5"/>
        <v>21</v>
      </c>
      <c r="K14" s="8">
        <f t="shared" si="5"/>
        <v>18</v>
      </c>
      <c r="L14" s="8">
        <f t="shared" ref="L14" si="6">SUM(L15:L16)</f>
        <v>255</v>
      </c>
      <c r="M14" s="8">
        <f>SUM(M15:M16)</f>
        <v>66</v>
      </c>
      <c r="N14" s="8">
        <f t="shared" si="5"/>
        <v>0</v>
      </c>
      <c r="O14" s="8">
        <f t="shared" si="5"/>
        <v>48</v>
      </c>
      <c r="P14" s="8">
        <f t="shared" si="5"/>
        <v>18</v>
      </c>
      <c r="Q14" s="8">
        <f>SUM(Q15:Q16)</f>
        <v>189</v>
      </c>
      <c r="R14" s="8">
        <f t="shared" ref="R14:T14" si="7">SUM(R15:R16)</f>
        <v>0</v>
      </c>
      <c r="S14" s="8">
        <f t="shared" si="7"/>
        <v>103</v>
      </c>
      <c r="T14" s="8">
        <f t="shared" si="7"/>
        <v>86</v>
      </c>
    </row>
    <row r="15" spans="1:20" ht="18.75" customHeight="1" x14ac:dyDescent="0.25">
      <c r="A15" s="31"/>
      <c r="B15" s="11" t="s">
        <v>16</v>
      </c>
      <c r="C15" s="8">
        <f>+D15+H15</f>
        <v>8</v>
      </c>
      <c r="D15" s="8">
        <f>SUM(E15:G15)</f>
        <v>2</v>
      </c>
      <c r="E15" s="8">
        <v>0</v>
      </c>
      <c r="F15" s="8">
        <v>2</v>
      </c>
      <c r="G15" s="8">
        <v>0</v>
      </c>
      <c r="H15" s="8">
        <f>SUM(I15:K15)</f>
        <v>6</v>
      </c>
      <c r="I15" s="8">
        <v>0</v>
      </c>
      <c r="J15" s="8">
        <v>3</v>
      </c>
      <c r="K15" s="8">
        <v>3</v>
      </c>
      <c r="L15" s="8">
        <f>+M15+Q15</f>
        <v>8</v>
      </c>
      <c r="M15" s="8">
        <f>SUM(N15:P15)</f>
        <v>2</v>
      </c>
      <c r="N15" s="8">
        <v>0</v>
      </c>
      <c r="O15" s="8">
        <v>2</v>
      </c>
      <c r="P15" s="8">
        <v>0</v>
      </c>
      <c r="Q15" s="8">
        <f>SUM(R15:T15)</f>
        <v>6</v>
      </c>
      <c r="R15" s="8">
        <v>0</v>
      </c>
      <c r="S15" s="8">
        <v>3</v>
      </c>
      <c r="T15" s="8">
        <v>3</v>
      </c>
    </row>
    <row r="16" spans="1:20" ht="18.75" customHeight="1" x14ac:dyDescent="0.25">
      <c r="A16" s="31"/>
      <c r="B16" s="11" t="s">
        <v>17</v>
      </c>
      <c r="C16" s="8">
        <f>+D16+H16</f>
        <v>50</v>
      </c>
      <c r="D16" s="8">
        <f>SUM(E16:G16)</f>
        <v>17</v>
      </c>
      <c r="E16" s="8">
        <v>0</v>
      </c>
      <c r="F16" s="8">
        <v>14</v>
      </c>
      <c r="G16" s="8">
        <v>3</v>
      </c>
      <c r="H16" s="8">
        <f>SUM(I16:K16)</f>
        <v>33</v>
      </c>
      <c r="I16" s="8">
        <v>0</v>
      </c>
      <c r="J16" s="8">
        <v>18</v>
      </c>
      <c r="K16" s="8">
        <v>15</v>
      </c>
      <c r="L16" s="8">
        <f>+M16+Q16</f>
        <v>247</v>
      </c>
      <c r="M16" s="8">
        <f>SUM(N16:P16)</f>
        <v>64</v>
      </c>
      <c r="N16" s="8">
        <v>0</v>
      </c>
      <c r="O16" s="8">
        <v>46</v>
      </c>
      <c r="P16" s="8">
        <v>18</v>
      </c>
      <c r="Q16" s="8">
        <f>SUM(R16:T16)</f>
        <v>183</v>
      </c>
      <c r="R16" s="8">
        <v>0</v>
      </c>
      <c r="S16" s="8">
        <v>100</v>
      </c>
      <c r="T16" s="8">
        <v>83</v>
      </c>
    </row>
    <row r="17" spans="1:20" ht="18.75" customHeight="1" x14ac:dyDescent="0.25">
      <c r="A17" s="31" t="s">
        <v>13</v>
      </c>
      <c r="B17" s="11" t="s">
        <v>15</v>
      </c>
      <c r="C17" s="8">
        <f>SUM(C18:C19)</f>
        <v>84</v>
      </c>
      <c r="D17" s="8">
        <f>SUM(D18:D19)</f>
        <v>43</v>
      </c>
      <c r="E17" s="8">
        <f t="shared" ref="E17:T17" si="8">SUM(E18:E19)</f>
        <v>0</v>
      </c>
      <c r="F17" s="8">
        <f t="shared" si="8"/>
        <v>30</v>
      </c>
      <c r="G17" s="8">
        <f t="shared" si="8"/>
        <v>13</v>
      </c>
      <c r="H17" s="8">
        <f>SUM(H18:H19)</f>
        <v>41</v>
      </c>
      <c r="I17" s="8">
        <f t="shared" si="8"/>
        <v>0</v>
      </c>
      <c r="J17" s="8">
        <f t="shared" si="8"/>
        <v>21</v>
      </c>
      <c r="K17" s="8">
        <f t="shared" si="8"/>
        <v>20</v>
      </c>
      <c r="L17" s="8">
        <f>SUM(L18:L19)</f>
        <v>415</v>
      </c>
      <c r="M17" s="8">
        <f>SUM(M18:M19)</f>
        <v>173</v>
      </c>
      <c r="N17" s="8">
        <f t="shared" si="8"/>
        <v>0</v>
      </c>
      <c r="O17" s="8">
        <f t="shared" si="8"/>
        <v>143</v>
      </c>
      <c r="P17" s="8">
        <f t="shared" si="8"/>
        <v>30</v>
      </c>
      <c r="Q17" s="8">
        <f>SUM(Q18:Q19)</f>
        <v>242</v>
      </c>
      <c r="R17" s="8">
        <f t="shared" si="8"/>
        <v>0</v>
      </c>
      <c r="S17" s="8">
        <f t="shared" si="8"/>
        <v>120</v>
      </c>
      <c r="T17" s="8">
        <f t="shared" si="8"/>
        <v>122</v>
      </c>
    </row>
    <row r="18" spans="1:20" ht="18.75" customHeight="1" x14ac:dyDescent="0.25">
      <c r="A18" s="31"/>
      <c r="B18" s="11" t="s">
        <v>16</v>
      </c>
      <c r="C18" s="8">
        <f>+D18+H18</f>
        <v>8</v>
      </c>
      <c r="D18" s="8">
        <f>SUM(E18:G18)</f>
        <v>2</v>
      </c>
      <c r="E18" s="8">
        <v>0</v>
      </c>
      <c r="F18" s="8">
        <v>1</v>
      </c>
      <c r="G18" s="8">
        <v>1</v>
      </c>
      <c r="H18" s="8">
        <f>SUM(I18:K18)</f>
        <v>6</v>
      </c>
      <c r="I18" s="8">
        <v>0</v>
      </c>
      <c r="J18" s="8">
        <v>4</v>
      </c>
      <c r="K18" s="8">
        <v>2</v>
      </c>
      <c r="L18" s="8">
        <f>+M18+Q18</f>
        <v>9</v>
      </c>
      <c r="M18" s="8">
        <f>SUM(N18:P18)</f>
        <v>2</v>
      </c>
      <c r="N18" s="8">
        <v>0</v>
      </c>
      <c r="O18" s="8">
        <v>1</v>
      </c>
      <c r="P18" s="8">
        <v>1</v>
      </c>
      <c r="Q18" s="8">
        <f>SUM(R18:T18)</f>
        <v>7</v>
      </c>
      <c r="R18" s="8">
        <v>0</v>
      </c>
      <c r="S18" s="8">
        <v>5</v>
      </c>
      <c r="T18" s="8">
        <v>2</v>
      </c>
    </row>
    <row r="19" spans="1:20" ht="18.75" customHeight="1" x14ac:dyDescent="0.25">
      <c r="A19" s="31"/>
      <c r="B19" s="11" t="s">
        <v>17</v>
      </c>
      <c r="C19" s="8">
        <f>+D19+H19</f>
        <v>76</v>
      </c>
      <c r="D19" s="8">
        <f>SUM(E19:G19)</f>
        <v>41</v>
      </c>
      <c r="E19" s="8">
        <v>0</v>
      </c>
      <c r="F19" s="8">
        <v>29</v>
      </c>
      <c r="G19" s="8">
        <v>12</v>
      </c>
      <c r="H19" s="8">
        <f>SUM(I19:K19)</f>
        <v>35</v>
      </c>
      <c r="I19" s="8">
        <v>0</v>
      </c>
      <c r="J19" s="8">
        <v>17</v>
      </c>
      <c r="K19" s="8">
        <v>18</v>
      </c>
      <c r="L19" s="8">
        <f>+M19+Q19</f>
        <v>406</v>
      </c>
      <c r="M19" s="8">
        <f>SUM(N19:P19)</f>
        <v>171</v>
      </c>
      <c r="N19" s="8">
        <v>0</v>
      </c>
      <c r="O19" s="8">
        <v>142</v>
      </c>
      <c r="P19" s="8">
        <v>29</v>
      </c>
      <c r="Q19" s="8">
        <f>SUM(R19:T19)</f>
        <v>235</v>
      </c>
      <c r="R19" s="8">
        <v>0</v>
      </c>
      <c r="S19" s="8">
        <v>115</v>
      </c>
      <c r="T19" s="8">
        <v>120</v>
      </c>
    </row>
    <row r="20" spans="1:20" ht="18.75" customHeight="1" x14ac:dyDescent="0.25">
      <c r="A20" s="31" t="s">
        <v>23</v>
      </c>
      <c r="B20" s="11" t="s">
        <v>15</v>
      </c>
      <c r="C20" s="8">
        <f t="shared" ref="C20" si="9">SUM(C21:C22)</f>
        <v>166</v>
      </c>
      <c r="D20" s="8">
        <f>SUM(D21:D22)</f>
        <v>108</v>
      </c>
      <c r="E20" s="8">
        <f t="shared" ref="E20:G20" si="10">SUM(E21:E22)</f>
        <v>0</v>
      </c>
      <c r="F20" s="8">
        <f t="shared" si="10"/>
        <v>66</v>
      </c>
      <c r="G20" s="8">
        <f t="shared" si="10"/>
        <v>42</v>
      </c>
      <c r="H20" s="8">
        <f>SUM(H21:H22)</f>
        <v>58</v>
      </c>
      <c r="I20" s="8">
        <f t="shared" ref="I20:L20" si="11">SUM(I21:I22)</f>
        <v>0</v>
      </c>
      <c r="J20" s="8">
        <f t="shared" si="11"/>
        <v>39</v>
      </c>
      <c r="K20" s="8">
        <f t="shared" si="11"/>
        <v>19</v>
      </c>
      <c r="L20" s="8">
        <f t="shared" si="11"/>
        <v>607</v>
      </c>
      <c r="M20" s="8">
        <f>SUM(M21:M22)</f>
        <v>312</v>
      </c>
      <c r="N20" s="8">
        <f t="shared" ref="N20:P20" si="12">SUM(N21:N22)</f>
        <v>0</v>
      </c>
      <c r="O20" s="8">
        <f t="shared" si="12"/>
        <v>225</v>
      </c>
      <c r="P20" s="8">
        <f t="shared" si="12"/>
        <v>87</v>
      </c>
      <c r="Q20" s="8">
        <f>SUM(Q21:Q22)</f>
        <v>295</v>
      </c>
      <c r="R20" s="8">
        <f t="shared" ref="R20:T20" si="13">SUM(R21:R22)</f>
        <v>0</v>
      </c>
      <c r="S20" s="8">
        <f t="shared" si="13"/>
        <v>187</v>
      </c>
      <c r="T20" s="8">
        <f t="shared" si="13"/>
        <v>108</v>
      </c>
    </row>
    <row r="21" spans="1:20" ht="18.75" customHeight="1" x14ac:dyDescent="0.25">
      <c r="A21" s="31"/>
      <c r="B21" s="11" t="s">
        <v>16</v>
      </c>
      <c r="C21" s="8">
        <f>+D21+H21</f>
        <v>14</v>
      </c>
      <c r="D21" s="8">
        <f>SUM(E21:G21)</f>
        <v>7</v>
      </c>
      <c r="E21" s="8">
        <v>0</v>
      </c>
      <c r="F21" s="8">
        <v>4</v>
      </c>
      <c r="G21" s="8">
        <v>3</v>
      </c>
      <c r="H21" s="8">
        <f>SUM(I21:K21)</f>
        <v>7</v>
      </c>
      <c r="I21" s="8">
        <v>0</v>
      </c>
      <c r="J21" s="8">
        <v>5</v>
      </c>
      <c r="K21" s="8">
        <v>2</v>
      </c>
      <c r="L21" s="8">
        <f>+M21+Q21</f>
        <v>14</v>
      </c>
      <c r="M21" s="8">
        <f>SUM(N21:P21)</f>
        <v>7</v>
      </c>
      <c r="N21" s="8">
        <v>0</v>
      </c>
      <c r="O21" s="8">
        <v>4</v>
      </c>
      <c r="P21" s="8">
        <v>3</v>
      </c>
      <c r="Q21" s="8">
        <f>SUM(R21:T21)</f>
        <v>7</v>
      </c>
      <c r="R21" s="8">
        <v>0</v>
      </c>
      <c r="S21" s="8">
        <v>5</v>
      </c>
      <c r="T21" s="8">
        <v>2</v>
      </c>
    </row>
    <row r="22" spans="1:20" ht="18.75" customHeight="1" x14ac:dyDescent="0.25">
      <c r="A22" s="31"/>
      <c r="B22" s="11" t="s">
        <v>17</v>
      </c>
      <c r="C22" s="8">
        <f>+D22+H22</f>
        <v>152</v>
      </c>
      <c r="D22" s="8">
        <f>SUM(E22:G22)</f>
        <v>101</v>
      </c>
      <c r="E22" s="8">
        <v>0</v>
      </c>
      <c r="F22" s="8">
        <v>62</v>
      </c>
      <c r="G22" s="8">
        <v>39</v>
      </c>
      <c r="H22" s="8">
        <f>SUM(I22:K22)</f>
        <v>51</v>
      </c>
      <c r="I22" s="8">
        <v>0</v>
      </c>
      <c r="J22" s="8">
        <v>34</v>
      </c>
      <c r="K22" s="8">
        <v>17</v>
      </c>
      <c r="L22" s="8">
        <f>+M22+Q22</f>
        <v>593</v>
      </c>
      <c r="M22" s="8">
        <f>SUM(N22:P22)</f>
        <v>305</v>
      </c>
      <c r="N22" s="8">
        <v>0</v>
      </c>
      <c r="O22" s="8">
        <v>221</v>
      </c>
      <c r="P22" s="8">
        <v>84</v>
      </c>
      <c r="Q22" s="8">
        <f>SUM(R22:T22)</f>
        <v>288</v>
      </c>
      <c r="R22" s="8">
        <v>0</v>
      </c>
      <c r="S22" s="8">
        <v>182</v>
      </c>
      <c r="T22" s="8">
        <v>106</v>
      </c>
    </row>
    <row r="23" spans="1:20" ht="18.75" customHeight="1" x14ac:dyDescent="0.25">
      <c r="A23" s="31" t="s">
        <v>24</v>
      </c>
      <c r="B23" s="11" t="s">
        <v>15</v>
      </c>
      <c r="C23" s="8">
        <f t="shared" ref="C23" si="14">SUM(C24:C25)</f>
        <v>84</v>
      </c>
      <c r="D23" s="8">
        <f>SUM(D24:D25)</f>
        <v>37</v>
      </c>
      <c r="E23" s="8">
        <f t="shared" ref="E23:G23" si="15">SUM(E24:E25)</f>
        <v>0</v>
      </c>
      <c r="F23" s="8">
        <f t="shared" si="15"/>
        <v>16</v>
      </c>
      <c r="G23" s="8">
        <f t="shared" si="15"/>
        <v>21</v>
      </c>
      <c r="H23" s="8">
        <f>SUM(H24:H25)</f>
        <v>47</v>
      </c>
      <c r="I23" s="8">
        <f t="shared" ref="I23:L23" si="16">SUM(I24:I25)</f>
        <v>0</v>
      </c>
      <c r="J23" s="8">
        <f t="shared" si="16"/>
        <v>24</v>
      </c>
      <c r="K23" s="8">
        <f t="shared" si="16"/>
        <v>23</v>
      </c>
      <c r="L23" s="8">
        <f t="shared" si="16"/>
        <v>366</v>
      </c>
      <c r="M23" s="8">
        <f>SUM(M24:M25)</f>
        <v>142</v>
      </c>
      <c r="N23" s="8">
        <f t="shared" ref="N23:P23" si="17">SUM(N24:N25)</f>
        <v>0</v>
      </c>
      <c r="O23" s="8">
        <f t="shared" si="17"/>
        <v>64</v>
      </c>
      <c r="P23" s="8">
        <f t="shared" si="17"/>
        <v>78</v>
      </c>
      <c r="Q23" s="8">
        <f>SUM(Q24:Q25)</f>
        <v>224</v>
      </c>
      <c r="R23" s="8">
        <f t="shared" ref="R23:T23" si="18">SUM(R24:R25)</f>
        <v>0</v>
      </c>
      <c r="S23" s="8">
        <f t="shared" si="18"/>
        <v>119</v>
      </c>
      <c r="T23" s="8">
        <f t="shared" si="18"/>
        <v>105</v>
      </c>
    </row>
    <row r="24" spans="1:20" ht="18.75" customHeight="1" x14ac:dyDescent="0.25">
      <c r="A24" s="31"/>
      <c r="B24" s="11" t="s">
        <v>16</v>
      </c>
      <c r="C24" s="8">
        <f>+D24+H24</f>
        <v>15</v>
      </c>
      <c r="D24" s="8">
        <f>SUM(E24:G24)</f>
        <v>7</v>
      </c>
      <c r="E24" s="8">
        <v>0</v>
      </c>
      <c r="F24" s="8">
        <v>4</v>
      </c>
      <c r="G24" s="8">
        <v>3</v>
      </c>
      <c r="H24" s="8">
        <f>SUM(I24:K24)</f>
        <v>8</v>
      </c>
      <c r="I24" s="8">
        <v>0</v>
      </c>
      <c r="J24" s="8">
        <v>5</v>
      </c>
      <c r="K24" s="8">
        <v>3</v>
      </c>
      <c r="L24" s="8">
        <f>+M24+Q24</f>
        <v>16</v>
      </c>
      <c r="M24" s="8">
        <f>SUM(N24:P24)</f>
        <v>7</v>
      </c>
      <c r="N24" s="8">
        <v>0</v>
      </c>
      <c r="O24" s="8">
        <v>4</v>
      </c>
      <c r="P24" s="8">
        <v>3</v>
      </c>
      <c r="Q24" s="8">
        <f>SUM(R24:T24)</f>
        <v>9</v>
      </c>
      <c r="R24" s="8">
        <v>0</v>
      </c>
      <c r="S24" s="8">
        <v>6</v>
      </c>
      <c r="T24" s="8">
        <v>3</v>
      </c>
    </row>
    <row r="25" spans="1:20" ht="18.75" customHeight="1" x14ac:dyDescent="0.25">
      <c r="A25" s="31"/>
      <c r="B25" s="11" t="s">
        <v>17</v>
      </c>
      <c r="C25" s="8">
        <f>+D25+H25</f>
        <v>69</v>
      </c>
      <c r="D25" s="8">
        <f>SUM(E25:G25)</f>
        <v>30</v>
      </c>
      <c r="E25" s="8">
        <v>0</v>
      </c>
      <c r="F25" s="8">
        <v>12</v>
      </c>
      <c r="G25" s="8">
        <v>18</v>
      </c>
      <c r="H25" s="8">
        <f>SUM(I25:K25)</f>
        <v>39</v>
      </c>
      <c r="I25" s="8">
        <v>0</v>
      </c>
      <c r="J25" s="8">
        <v>19</v>
      </c>
      <c r="K25" s="8">
        <v>20</v>
      </c>
      <c r="L25" s="8">
        <f>+M25+Q25</f>
        <v>350</v>
      </c>
      <c r="M25" s="8">
        <f>SUM(N25:P25)</f>
        <v>135</v>
      </c>
      <c r="N25" s="8">
        <v>0</v>
      </c>
      <c r="O25" s="8">
        <v>60</v>
      </c>
      <c r="P25" s="8">
        <v>75</v>
      </c>
      <c r="Q25" s="8">
        <f>SUM(R25:T25)</f>
        <v>215</v>
      </c>
      <c r="R25" s="8">
        <v>0</v>
      </c>
      <c r="S25" s="8">
        <v>113</v>
      </c>
      <c r="T25" s="8">
        <v>102</v>
      </c>
    </row>
    <row r="26" spans="1:20" ht="18.75" customHeight="1" x14ac:dyDescent="0.25">
      <c r="A26" s="31" t="s">
        <v>25</v>
      </c>
      <c r="B26" s="11" t="s">
        <v>15</v>
      </c>
      <c r="C26" s="8">
        <f t="shared" ref="C26" si="19">SUM(C27:C28)</f>
        <v>81</v>
      </c>
      <c r="D26" s="8">
        <f>SUM(D27:D28)</f>
        <v>30</v>
      </c>
      <c r="E26" s="8">
        <f t="shared" ref="E26:G26" si="20">SUM(E27:E28)</f>
        <v>0</v>
      </c>
      <c r="F26" s="8">
        <f t="shared" si="20"/>
        <v>24</v>
      </c>
      <c r="G26" s="8">
        <f t="shared" si="20"/>
        <v>6</v>
      </c>
      <c r="H26" s="8">
        <f>SUM(H27:H28)</f>
        <v>51</v>
      </c>
      <c r="I26" s="8">
        <f t="shared" ref="I26:L26" si="21">SUM(I27:I28)</f>
        <v>0</v>
      </c>
      <c r="J26" s="8">
        <f t="shared" si="21"/>
        <v>30</v>
      </c>
      <c r="K26" s="8">
        <f t="shared" si="21"/>
        <v>21</v>
      </c>
      <c r="L26" s="8">
        <f t="shared" si="21"/>
        <v>414</v>
      </c>
      <c r="M26" s="8">
        <f>SUM(M27:M28)</f>
        <v>133</v>
      </c>
      <c r="N26" s="8">
        <f t="shared" ref="N26:P26" si="22">SUM(N27:N28)</f>
        <v>0</v>
      </c>
      <c r="O26" s="8">
        <f t="shared" si="22"/>
        <v>123</v>
      </c>
      <c r="P26" s="8">
        <f t="shared" si="22"/>
        <v>10</v>
      </c>
      <c r="Q26" s="8">
        <f>SUM(Q27:Q28)</f>
        <v>281</v>
      </c>
      <c r="R26" s="8">
        <f t="shared" ref="R26:T26" si="23">SUM(R27:R28)</f>
        <v>0</v>
      </c>
      <c r="S26" s="8">
        <f t="shared" si="23"/>
        <v>158</v>
      </c>
      <c r="T26" s="8">
        <f t="shared" si="23"/>
        <v>123</v>
      </c>
    </row>
    <row r="27" spans="1:20" ht="18.75" customHeight="1" x14ac:dyDescent="0.25">
      <c r="A27" s="31"/>
      <c r="B27" s="11" t="s">
        <v>16</v>
      </c>
      <c r="C27" s="8">
        <f>+D27+H27</f>
        <v>14</v>
      </c>
      <c r="D27" s="8">
        <f>SUM(E27:G27)</f>
        <v>6</v>
      </c>
      <c r="E27" s="8">
        <v>0</v>
      </c>
      <c r="F27" s="1">
        <v>3</v>
      </c>
      <c r="G27" s="8">
        <v>3</v>
      </c>
      <c r="H27" s="8">
        <f>SUM(I27:K27)</f>
        <v>8</v>
      </c>
      <c r="I27" s="8">
        <v>0</v>
      </c>
      <c r="J27" s="8">
        <v>5</v>
      </c>
      <c r="K27" s="8">
        <v>3</v>
      </c>
      <c r="L27" s="8">
        <f>+M27+Q27</f>
        <v>14</v>
      </c>
      <c r="M27" s="8">
        <f>SUM(N27:P27)</f>
        <v>6</v>
      </c>
      <c r="N27" s="8">
        <v>0</v>
      </c>
      <c r="O27" s="8">
        <v>3</v>
      </c>
      <c r="P27" s="8">
        <v>3</v>
      </c>
      <c r="Q27" s="8">
        <f>SUM(R27:T27)</f>
        <v>8</v>
      </c>
      <c r="R27" s="8">
        <v>0</v>
      </c>
      <c r="S27" s="8">
        <v>5</v>
      </c>
      <c r="T27" s="8">
        <v>3</v>
      </c>
    </row>
    <row r="28" spans="1:20" ht="18.75" customHeight="1" x14ac:dyDescent="0.25">
      <c r="A28" s="31"/>
      <c r="B28" s="11" t="s">
        <v>17</v>
      </c>
      <c r="C28" s="8">
        <f>+D28+H28</f>
        <v>67</v>
      </c>
      <c r="D28" s="8">
        <f>SUM(E28:G28)</f>
        <v>24</v>
      </c>
      <c r="E28" s="8">
        <v>0</v>
      </c>
      <c r="F28" s="8">
        <v>21</v>
      </c>
      <c r="G28" s="8">
        <v>3</v>
      </c>
      <c r="H28" s="8">
        <f>SUM(I28:K28)</f>
        <v>43</v>
      </c>
      <c r="I28" s="8">
        <v>0</v>
      </c>
      <c r="J28" s="8">
        <v>25</v>
      </c>
      <c r="K28" s="8">
        <v>18</v>
      </c>
      <c r="L28" s="8">
        <f>+M28+Q28</f>
        <v>400</v>
      </c>
      <c r="M28" s="8">
        <f>SUM(N28:P28)</f>
        <v>127</v>
      </c>
      <c r="N28" s="8">
        <v>0</v>
      </c>
      <c r="O28" s="8">
        <v>120</v>
      </c>
      <c r="P28" s="8">
        <v>7</v>
      </c>
      <c r="Q28" s="8">
        <f>SUM(R28:T28)</f>
        <v>273</v>
      </c>
      <c r="R28" s="8">
        <v>0</v>
      </c>
      <c r="S28" s="8">
        <v>153</v>
      </c>
      <c r="T28" s="8">
        <v>120</v>
      </c>
    </row>
    <row r="29" spans="1:20" ht="18.75" customHeight="1" x14ac:dyDescent="0.25">
      <c r="A29" s="35" t="s">
        <v>26</v>
      </c>
      <c r="B29" s="11" t="s">
        <v>15</v>
      </c>
      <c r="C29" s="8">
        <f t="shared" ref="C29" si="24">SUM(C30:C31)</f>
        <v>111</v>
      </c>
      <c r="D29" s="8">
        <f>SUM(D30:D31)</f>
        <v>51</v>
      </c>
      <c r="E29" s="8">
        <f t="shared" ref="E29:G29" si="25">SUM(E30:E31)</f>
        <v>0</v>
      </c>
      <c r="F29" s="8">
        <f t="shared" si="25"/>
        <v>34</v>
      </c>
      <c r="G29" s="8">
        <f t="shared" si="25"/>
        <v>17</v>
      </c>
      <c r="H29" s="8">
        <f>SUM(H30:H31)</f>
        <v>60</v>
      </c>
      <c r="I29" s="8">
        <f t="shared" ref="I29:L29" si="26">SUM(I30:I31)</f>
        <v>0</v>
      </c>
      <c r="J29" s="8">
        <f t="shared" si="26"/>
        <v>40</v>
      </c>
      <c r="K29" s="8">
        <f t="shared" si="26"/>
        <v>20</v>
      </c>
      <c r="L29" s="8">
        <f t="shared" si="26"/>
        <v>1076</v>
      </c>
      <c r="M29" s="8">
        <f>SUM(M30:M31)</f>
        <v>432</v>
      </c>
      <c r="N29" s="8">
        <f t="shared" ref="N29:P29" si="27">SUM(N30:N31)</f>
        <v>0</v>
      </c>
      <c r="O29" s="8">
        <f t="shared" si="27"/>
        <v>352</v>
      </c>
      <c r="P29" s="8">
        <f t="shared" si="27"/>
        <v>80</v>
      </c>
      <c r="Q29" s="8">
        <f>SUM(Q30:Q31)</f>
        <v>644</v>
      </c>
      <c r="R29" s="8">
        <f t="shared" ref="R29:T29" si="28">SUM(R30:R31)</f>
        <v>0</v>
      </c>
      <c r="S29" s="8">
        <f t="shared" si="28"/>
        <v>446</v>
      </c>
      <c r="T29" s="8">
        <f t="shared" si="28"/>
        <v>198</v>
      </c>
    </row>
    <row r="30" spans="1:20" ht="18.75" customHeight="1" x14ac:dyDescent="0.25">
      <c r="A30" s="35"/>
      <c r="B30" s="11" t="s">
        <v>16</v>
      </c>
      <c r="C30" s="8">
        <f>+D30+H30</f>
        <v>14</v>
      </c>
      <c r="D30" s="8">
        <f t="shared" ref="D29:D31" si="29">SUM(E30:G30)</f>
        <v>6</v>
      </c>
      <c r="E30" s="8">
        <v>0</v>
      </c>
      <c r="F30" s="34">
        <v>2</v>
      </c>
      <c r="G30" s="8">
        <v>4</v>
      </c>
      <c r="H30" s="8">
        <f>SUM(I30:K30)</f>
        <v>8</v>
      </c>
      <c r="I30" s="8">
        <v>0</v>
      </c>
      <c r="J30" s="8">
        <v>6</v>
      </c>
      <c r="K30" s="8">
        <v>2</v>
      </c>
      <c r="L30" s="8">
        <f>+M30+Q30</f>
        <v>545</v>
      </c>
      <c r="M30" s="8">
        <f>SUM(N30:P30)</f>
        <v>219</v>
      </c>
      <c r="N30" s="8">
        <v>0</v>
      </c>
      <c r="O30" s="8">
        <v>177</v>
      </c>
      <c r="P30" s="8">
        <v>42</v>
      </c>
      <c r="Q30" s="8">
        <f>SUM(R30:T30)</f>
        <v>326</v>
      </c>
      <c r="R30" s="8">
        <v>0</v>
      </c>
      <c r="S30" s="8">
        <v>226</v>
      </c>
      <c r="T30" s="8">
        <v>100</v>
      </c>
    </row>
    <row r="31" spans="1:20" ht="18.75" customHeight="1" thickBot="1" x14ac:dyDescent="0.3">
      <c r="A31" s="36"/>
      <c r="B31" s="12" t="s">
        <v>17</v>
      </c>
      <c r="C31" s="14">
        <f>+D31+H31</f>
        <v>97</v>
      </c>
      <c r="D31" s="14">
        <f t="shared" si="29"/>
        <v>45</v>
      </c>
      <c r="E31" s="14">
        <v>0</v>
      </c>
      <c r="F31" s="14">
        <v>32</v>
      </c>
      <c r="G31" s="14">
        <v>13</v>
      </c>
      <c r="H31" s="14">
        <f>SUM(I31:K31)</f>
        <v>52</v>
      </c>
      <c r="I31" s="14">
        <v>0</v>
      </c>
      <c r="J31" s="14">
        <v>34</v>
      </c>
      <c r="K31" s="14">
        <v>18</v>
      </c>
      <c r="L31" s="14">
        <f>+M31+Q31</f>
        <v>531</v>
      </c>
      <c r="M31" s="14">
        <f>SUM(N31:P31)</f>
        <v>213</v>
      </c>
      <c r="N31" s="14">
        <v>0</v>
      </c>
      <c r="O31" s="14">
        <v>175</v>
      </c>
      <c r="P31" s="14">
        <v>38</v>
      </c>
      <c r="Q31" s="14">
        <f>SUM(R31:T31)</f>
        <v>318</v>
      </c>
      <c r="R31" s="14">
        <v>0</v>
      </c>
      <c r="S31" s="14">
        <v>220</v>
      </c>
      <c r="T31" s="14">
        <v>98</v>
      </c>
    </row>
    <row r="32" spans="1:20" x14ac:dyDescent="0.25">
      <c r="A32" s="4" t="s">
        <v>6</v>
      </c>
      <c r="B32" s="5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15" x14ac:dyDescent="0.25">
      <c r="A33" s="13" t="s">
        <v>20</v>
      </c>
      <c r="B33" s="9"/>
    </row>
    <row r="34" spans="1:15" x14ac:dyDescent="0.25">
      <c r="A34" s="5" t="s">
        <v>21</v>
      </c>
      <c r="B34" s="5"/>
      <c r="C34"/>
      <c r="D34"/>
      <c r="E34"/>
      <c r="F34"/>
      <c r="L34"/>
      <c r="M34"/>
      <c r="N34"/>
      <c r="O34"/>
    </row>
    <row r="35" spans="1:15" x14ac:dyDescent="0.25">
      <c r="A35" s="5"/>
    </row>
  </sheetData>
  <mergeCells count="20">
    <mergeCell ref="Q3:T3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1:T1"/>
    <mergeCell ref="A2:A4"/>
    <mergeCell ref="B2:B4"/>
    <mergeCell ref="C2:K2"/>
    <mergeCell ref="L2:T2"/>
    <mergeCell ref="C3:C4"/>
    <mergeCell ref="D3:G3"/>
    <mergeCell ref="H3:K3"/>
    <mergeCell ref="L3:L4"/>
    <mergeCell ref="M3:P3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育嬰留職停薪及家庭照顧假概況</vt:lpstr>
      <vt:lpstr>育嬰留職停薪及家庭照顧假概況!Print_Area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2023-03-29T05:28:53Z</cp:lastPrinted>
  <dcterms:created xsi:type="dcterms:W3CDTF">2022-08-19T01:49:27Z</dcterms:created>
  <dcterms:modified xsi:type="dcterms:W3CDTF">2026-05-05T07:36:16Z</dcterms:modified>
</cp:coreProperties>
</file>