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0011400\Desktop\"/>
    </mc:Choice>
  </mc:AlternateContent>
  <xr:revisionPtr revIDLastSave="0" documentId="13_ncr:1_{8E09CFBC-7574-45F9-837B-0B30F288C2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性別統計指標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I7" i="1"/>
  <c r="I8" i="1"/>
  <c r="I9" i="1"/>
  <c r="C8" i="1"/>
  <c r="C9" i="1"/>
  <c r="C7" i="1"/>
  <c r="F7" i="1"/>
  <c r="G7" i="1" s="1"/>
  <c r="F8" i="1"/>
  <c r="F9" i="1"/>
  <c r="J6" i="1"/>
  <c r="H6" i="1"/>
  <c r="E6" i="1"/>
  <c r="D6" i="1"/>
  <c r="G9" i="1" l="1"/>
  <c r="G8" i="1"/>
  <c r="K6" i="1"/>
  <c r="I6" i="1"/>
  <c r="F6" i="1" l="1"/>
  <c r="C6" i="1"/>
  <c r="G6" i="1" l="1"/>
</calcChain>
</file>

<file path=xl/sharedStrings.xml><?xml version="1.0" encoding="utf-8"?>
<sst xmlns="http://schemas.openxmlformats.org/spreadsheetml/2006/main" count="21" uniqueCount="18">
  <si>
    <t>員額人數</t>
    <phoneticPr fontId="1" type="noConversion"/>
  </si>
  <si>
    <t>占比</t>
  </si>
  <si>
    <t>總計</t>
  </si>
  <si>
    <t>項目別</t>
    <phoneticPr fontId="6" type="noConversion"/>
  </si>
  <si>
    <t>總計</t>
    <phoneticPr fontId="6" type="noConversion"/>
  </si>
  <si>
    <t>男</t>
    <phoneticPr fontId="6" type="noConversion"/>
  </si>
  <si>
    <t>女</t>
    <phoneticPr fontId="6" type="noConversion"/>
  </si>
  <si>
    <t>公務人員</t>
    <phoneticPr fontId="1" type="noConversion"/>
  </si>
  <si>
    <t>約聘僱人員</t>
    <phoneticPr fontId="1" type="noConversion"/>
  </si>
  <si>
    <t>約用人員</t>
    <phoneticPr fontId="1" type="noConversion"/>
  </si>
  <si>
    <t>男</t>
    <phoneticPr fontId="1" type="noConversion"/>
  </si>
  <si>
    <t>女</t>
    <phoneticPr fontId="1" type="noConversion"/>
  </si>
  <si>
    <t>資料來源：桃園市政府捷運工程局工程管理科。</t>
    <phoneticPr fontId="6" type="noConversion"/>
  </si>
  <si>
    <t>取得採購證照人數</t>
    <phoneticPr fontId="1" type="noConversion"/>
  </si>
  <si>
    <t>單位：人、%</t>
    <phoneticPr fontId="1" type="noConversion"/>
  </si>
  <si>
    <t>桃園市政府捷運工程局採購證照考取人數</t>
    <phoneticPr fontId="1" type="noConversion"/>
  </si>
  <si>
    <t>114年底</t>
    <phoneticPr fontId="6" type="noConversion"/>
  </si>
  <si>
    <t>說    明：本局取得任一採購證照人數依取得政府採購法人員之統計。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</si>
</sst>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-#,##0;&quot;-&quot;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4"/>
      <color indexed="8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0" fontId="3" fillId="2" borderId="1" xfId="0" applyFont="1" applyFill="1" applyBorder="1">
      <alignment vertical="center"/>
    </xf>
    <xf numFmtId="0" fontId="3" fillId="0" borderId="5" xfId="0" applyFont="1" applyBorder="1">
      <alignment vertical="center"/>
    </xf>
    <xf numFmtId="2" fontId="3" fillId="0" borderId="5" xfId="0" applyNumberFormat="1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2" fontId="3" fillId="0" borderId="0" xfId="0" applyNumberFormat="1" applyFont="1">
      <alignment vertical="center"/>
    </xf>
    <xf numFmtId="0" fontId="3" fillId="0" borderId="0" xfId="0" applyFont="1">
      <alignment vertical="center"/>
    </xf>
    <xf numFmtId="176" fontId="3" fillId="3" borderId="12" xfId="0" applyNumberFormat="1" applyFont="1" applyFill="1" applyBorder="1" applyAlignment="1">
      <alignment horizontal="right" vertical="center"/>
    </xf>
    <xf numFmtId="2" fontId="3" fillId="3" borderId="12" xfId="0" applyNumberFormat="1" applyFont="1" applyFill="1" applyBorder="1">
      <alignment vertical="center"/>
    </xf>
    <xf numFmtId="0" fontId="3" fillId="3" borderId="12" xfId="0" applyFont="1" applyFill="1" applyBorder="1">
      <alignment vertical="center"/>
    </xf>
    <xf numFmtId="176" fontId="3" fillId="3" borderId="0" xfId="0" applyNumberFormat="1" applyFont="1" applyFill="1" applyAlignment="1">
      <alignment horizontal="right" vertical="center"/>
    </xf>
    <xf numFmtId="0" fontId="5" fillId="3" borderId="8" xfId="0" applyFont="1" applyFill="1" applyBorder="1">
      <alignment vertical="center"/>
    </xf>
    <xf numFmtId="0" fontId="5" fillId="0" borderId="14" xfId="0" applyFont="1" applyBorder="1">
      <alignment vertical="center"/>
    </xf>
    <xf numFmtId="0" fontId="5" fillId="0" borderId="9" xfId="0" applyFont="1" applyBorder="1">
      <alignment vertical="center"/>
    </xf>
    <xf numFmtId="10" fontId="2" fillId="0" borderId="0" xfId="1" applyNumberFormat="1" applyFont="1">
      <alignment vertical="center"/>
    </xf>
    <xf numFmtId="41" fontId="3" fillId="0" borderId="0" xfId="0" applyNumberFormat="1" applyFo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7"/>
  <sheetViews>
    <sheetView tabSelected="1" zoomScaleNormal="100" workbookViewId="0">
      <selection activeCell="F14" sqref="F14"/>
    </sheetView>
  </sheetViews>
  <sheetFormatPr defaultRowHeight="29.25" customHeight="1" x14ac:dyDescent="0.25"/>
  <cols>
    <col min="1" max="1" width="10.625" style="1" customWidth="1"/>
    <col min="2" max="2" width="14.625" style="1" bestFit="1" customWidth="1"/>
    <col min="3" max="11" width="10.25" style="1" customWidth="1"/>
    <col min="12" max="16384" width="9" style="1"/>
  </cols>
  <sheetData>
    <row r="1" spans="1:14" ht="29.25" customHeight="1" x14ac:dyDescent="0.25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4" ht="29.25" customHeight="1" x14ac:dyDescent="0.25">
      <c r="I2" s="33" t="s">
        <v>14</v>
      </c>
      <c r="J2" s="33"/>
      <c r="K2" s="33"/>
    </row>
    <row r="3" spans="1:14" ht="29.25" customHeight="1" x14ac:dyDescent="0.25">
      <c r="A3" s="24" t="s">
        <v>3</v>
      </c>
      <c r="B3" s="25"/>
      <c r="C3" s="36" t="s">
        <v>0</v>
      </c>
      <c r="D3" s="34"/>
      <c r="E3" s="34"/>
      <c r="F3" s="34" t="s">
        <v>13</v>
      </c>
      <c r="G3" s="34"/>
      <c r="H3" s="34"/>
      <c r="I3" s="34"/>
      <c r="J3" s="34"/>
      <c r="K3" s="35"/>
    </row>
    <row r="4" spans="1:14" ht="29.25" customHeight="1" x14ac:dyDescent="0.25">
      <c r="A4" s="26"/>
      <c r="B4" s="27"/>
      <c r="C4" s="41" t="s">
        <v>2</v>
      </c>
      <c r="D4" s="39" t="s">
        <v>5</v>
      </c>
      <c r="E4" s="37" t="s">
        <v>6</v>
      </c>
      <c r="F4" s="35" t="s">
        <v>2</v>
      </c>
      <c r="G4" s="6"/>
      <c r="H4" s="35" t="s">
        <v>10</v>
      </c>
      <c r="I4" s="6"/>
      <c r="J4" s="35" t="s">
        <v>11</v>
      </c>
      <c r="K4" s="3"/>
    </row>
    <row r="5" spans="1:14" ht="29.25" customHeight="1" x14ac:dyDescent="0.25">
      <c r="A5" s="28"/>
      <c r="B5" s="29"/>
      <c r="C5" s="42"/>
      <c r="D5" s="40"/>
      <c r="E5" s="38"/>
      <c r="F5" s="34"/>
      <c r="G5" s="4" t="s">
        <v>1</v>
      </c>
      <c r="H5" s="34"/>
      <c r="I5" s="4" t="s">
        <v>1</v>
      </c>
      <c r="J5" s="34"/>
      <c r="K5" s="2" t="s">
        <v>1</v>
      </c>
    </row>
    <row r="6" spans="1:14" ht="29.25" customHeight="1" x14ac:dyDescent="0.25">
      <c r="A6" s="21" t="s">
        <v>16</v>
      </c>
      <c r="B6" s="16" t="s">
        <v>4</v>
      </c>
      <c r="C6" s="12">
        <f>D6+E6</f>
        <v>164</v>
      </c>
      <c r="D6" s="12">
        <f>D7+D8+D9</f>
        <v>93</v>
      </c>
      <c r="E6" s="15">
        <f>E7+E8+E9</f>
        <v>71</v>
      </c>
      <c r="F6" s="15">
        <f>H6+J6</f>
        <v>106</v>
      </c>
      <c r="G6" s="13">
        <f>F6/C6*100</f>
        <v>64.634146341463421</v>
      </c>
      <c r="H6" s="14">
        <f>H7+H8+H9</f>
        <v>58</v>
      </c>
      <c r="I6" s="13">
        <f>H6/D6*100</f>
        <v>62.365591397849464</v>
      </c>
      <c r="J6" s="14">
        <f>J7+J8+J9</f>
        <v>48</v>
      </c>
      <c r="K6" s="13">
        <f>J6/E6*100</f>
        <v>67.605633802816897</v>
      </c>
    </row>
    <row r="7" spans="1:14" ht="29.25" customHeight="1" x14ac:dyDescent="0.25">
      <c r="A7" s="22"/>
      <c r="B7" s="17" t="s">
        <v>7</v>
      </c>
      <c r="C7" s="9">
        <f>D7+E7</f>
        <v>121</v>
      </c>
      <c r="D7" s="9">
        <v>76</v>
      </c>
      <c r="E7" s="9">
        <v>45</v>
      </c>
      <c r="F7" s="9">
        <f t="shared" ref="F7:F9" si="0">H7+J7</f>
        <v>86</v>
      </c>
      <c r="G7" s="10">
        <f t="shared" ref="G7:G9" si="1">F7/C7*100</f>
        <v>71.074380165289256</v>
      </c>
      <c r="H7" s="11">
        <v>53</v>
      </c>
      <c r="I7" s="10">
        <f t="shared" ref="I7:I9" si="2">H7/D7*100</f>
        <v>69.73684210526315</v>
      </c>
      <c r="J7" s="11">
        <v>33</v>
      </c>
      <c r="K7" s="10">
        <f t="shared" ref="K7:K9" si="3">J7/E7*100</f>
        <v>73.333333333333329</v>
      </c>
      <c r="M7" s="19"/>
      <c r="N7" s="19"/>
    </row>
    <row r="8" spans="1:14" ht="29.25" customHeight="1" x14ac:dyDescent="0.25">
      <c r="A8" s="22"/>
      <c r="B8" s="17" t="s">
        <v>8</v>
      </c>
      <c r="C8" s="9">
        <f t="shared" ref="C8:C9" si="4">D8+E8</f>
        <v>5</v>
      </c>
      <c r="D8" s="9">
        <v>4</v>
      </c>
      <c r="E8" s="9">
        <v>1</v>
      </c>
      <c r="F8" s="9">
        <f t="shared" si="0"/>
        <v>0</v>
      </c>
      <c r="G8" s="20">
        <f t="shared" si="1"/>
        <v>0</v>
      </c>
      <c r="H8" s="20">
        <v>0</v>
      </c>
      <c r="I8" s="20">
        <f t="shared" si="2"/>
        <v>0</v>
      </c>
      <c r="J8" s="20">
        <v>0</v>
      </c>
      <c r="K8" s="20">
        <f t="shared" si="3"/>
        <v>0</v>
      </c>
      <c r="M8" s="19"/>
      <c r="N8" s="19"/>
    </row>
    <row r="9" spans="1:14" ht="29.25" customHeight="1" x14ac:dyDescent="0.25">
      <c r="A9" s="23"/>
      <c r="B9" s="18" t="s">
        <v>9</v>
      </c>
      <c r="C9" s="5">
        <f t="shared" si="4"/>
        <v>38</v>
      </c>
      <c r="D9" s="5">
        <v>13</v>
      </c>
      <c r="E9" s="5">
        <v>25</v>
      </c>
      <c r="F9" s="5">
        <f t="shared" si="0"/>
        <v>20</v>
      </c>
      <c r="G9" s="8">
        <f t="shared" si="1"/>
        <v>52.631578947368418</v>
      </c>
      <c r="H9" s="7">
        <v>5</v>
      </c>
      <c r="I9" s="8">
        <f t="shared" si="2"/>
        <v>38.461538461538467</v>
      </c>
      <c r="J9" s="7">
        <v>15</v>
      </c>
      <c r="K9" s="8">
        <f t="shared" si="3"/>
        <v>60</v>
      </c>
      <c r="M9" s="19"/>
      <c r="N9" s="19"/>
    </row>
    <row r="10" spans="1:14" ht="29.25" customHeight="1" x14ac:dyDescent="0.25">
      <c r="A10" s="30" t="s">
        <v>12</v>
      </c>
      <c r="B10" s="30"/>
      <c r="C10" s="30"/>
      <c r="D10" s="30"/>
      <c r="E10" s="30"/>
      <c r="F10" s="31"/>
    </row>
    <row r="11" spans="1:14" ht="29.25" customHeight="1" x14ac:dyDescent="0.25">
      <c r="A11" s="30" t="s">
        <v>17</v>
      </c>
      <c r="B11" s="30"/>
      <c r="C11" s="30"/>
      <c r="D11" s="30"/>
      <c r="E11" s="30"/>
      <c r="F11" s="30"/>
      <c r="G11" s="30"/>
      <c r="H11" s="30"/>
    </row>
    <row r="12" spans="1:14" ht="29.25" customHeight="1" x14ac:dyDescent="0.25">
      <c r="D12"/>
      <c r="E12"/>
      <c r="F12"/>
      <c r="G12"/>
      <c r="H12"/>
      <c r="I12"/>
      <c r="J12"/>
      <c r="K12"/>
    </row>
    <row r="13" spans="1:14" ht="29.25" customHeight="1" x14ac:dyDescent="0.25">
      <c r="D13"/>
      <c r="E13"/>
      <c r="F13"/>
      <c r="G13"/>
      <c r="H13"/>
      <c r="I13"/>
      <c r="J13"/>
      <c r="K13"/>
    </row>
    <row r="14" spans="1:14" ht="29.25" customHeight="1" x14ac:dyDescent="0.25">
      <c r="D14"/>
      <c r="E14"/>
      <c r="F14"/>
      <c r="G14"/>
      <c r="H14"/>
      <c r="I14"/>
      <c r="J14"/>
      <c r="K14"/>
    </row>
    <row r="15" spans="1:14" ht="29.25" customHeight="1" x14ac:dyDescent="0.25">
      <c r="D15"/>
      <c r="E15"/>
      <c r="F15"/>
      <c r="G15"/>
      <c r="H15"/>
      <c r="I15"/>
      <c r="J15"/>
      <c r="K15"/>
    </row>
    <row r="16" spans="1:14" ht="29.25" customHeight="1" x14ac:dyDescent="0.25">
      <c r="D16"/>
      <c r="E16"/>
      <c r="F16"/>
      <c r="G16"/>
      <c r="H16"/>
      <c r="I16"/>
      <c r="J16"/>
      <c r="K16"/>
    </row>
    <row r="17" spans="4:11" ht="29.25" customHeight="1" x14ac:dyDescent="0.25">
      <c r="D17"/>
      <c r="E17"/>
      <c r="F17"/>
      <c r="G17"/>
      <c r="H17"/>
      <c r="I17"/>
      <c r="J17"/>
      <c r="K17"/>
    </row>
  </sheetData>
  <mergeCells count="14">
    <mergeCell ref="A6:A9"/>
    <mergeCell ref="A3:B5"/>
    <mergeCell ref="A10:F10"/>
    <mergeCell ref="A11:H11"/>
    <mergeCell ref="A1:K1"/>
    <mergeCell ref="I2:K2"/>
    <mergeCell ref="F3:K3"/>
    <mergeCell ref="F4:F5"/>
    <mergeCell ref="H4:H5"/>
    <mergeCell ref="J4:J5"/>
    <mergeCell ref="C3:E3"/>
    <mergeCell ref="E4:E5"/>
    <mergeCell ref="D4:D5"/>
    <mergeCell ref="C4:C5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性別統計指標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湛浩偉</dc:creator>
  <cp:lastModifiedBy>王儀婷</cp:lastModifiedBy>
  <cp:lastPrinted>2026-04-29T08:27:50Z</cp:lastPrinted>
  <dcterms:created xsi:type="dcterms:W3CDTF">2022-06-23T02:09:55Z</dcterms:created>
  <dcterms:modified xsi:type="dcterms:W3CDTF">2026-05-21T08:05:45Z</dcterms:modified>
</cp:coreProperties>
</file>