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1150307\性平\性別統計指標\"/>
    </mc:Choice>
  </mc:AlternateContent>
  <bookViews>
    <workbookView xWindow="-120" yWindow="-120" windowWidth="29040" windowHeight="15720"/>
  </bookViews>
  <sheets>
    <sheet name="員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J5" i="1" l="1"/>
  <c r="AM47" i="1"/>
  <c r="AM46" i="1"/>
  <c r="AM45" i="1"/>
  <c r="AM44" i="1"/>
  <c r="AM43" i="1"/>
  <c r="AM42" i="1"/>
  <c r="AM41" i="1"/>
  <c r="AO40" i="1"/>
  <c r="AN40" i="1"/>
  <c r="AM40" i="1"/>
  <c r="AM39" i="1"/>
  <c r="AM38" i="1"/>
  <c r="AM37" i="1"/>
  <c r="AM36" i="1"/>
  <c r="AM35" i="1"/>
  <c r="AM34" i="1"/>
  <c r="AM33" i="1"/>
  <c r="AO32" i="1"/>
  <c r="AN32" i="1"/>
  <c r="AM32" i="1"/>
  <c r="AM31" i="1"/>
  <c r="AM30" i="1"/>
  <c r="AM29" i="1"/>
  <c r="AM28" i="1"/>
  <c r="AM27" i="1"/>
  <c r="AM26" i="1"/>
  <c r="AM25" i="1"/>
  <c r="AM24" i="1"/>
  <c r="AO23" i="1"/>
  <c r="AN23" i="1"/>
  <c r="AM23" i="1"/>
  <c r="AM22" i="1"/>
  <c r="AM21" i="1"/>
  <c r="AM20" i="1"/>
  <c r="AM19" i="1"/>
  <c r="AM18" i="1"/>
  <c r="AM17" i="1"/>
  <c r="AO16" i="1"/>
  <c r="AN16" i="1"/>
  <c r="AM16" i="1"/>
  <c r="AM15" i="1"/>
  <c r="AM14" i="1"/>
  <c r="AM13" i="1"/>
  <c r="AM12" i="1"/>
  <c r="AM11" i="1"/>
  <c r="AM10" i="1"/>
  <c r="AM9" i="1"/>
  <c r="AM8" i="1"/>
  <c r="AM7" i="1"/>
  <c r="AM6" i="1"/>
  <c r="AO5" i="1"/>
  <c r="AN5" i="1"/>
  <c r="AM5" i="1"/>
  <c r="AP47" i="1"/>
  <c r="AJ47" i="1"/>
  <c r="AG47" i="1"/>
  <c r="R47" i="1"/>
  <c r="O47" i="1"/>
  <c r="L47" i="1"/>
  <c r="AP46" i="1"/>
  <c r="AJ46" i="1"/>
  <c r="AG46" i="1"/>
  <c r="R46" i="1"/>
  <c r="O46" i="1"/>
  <c r="L46" i="1"/>
  <c r="AP45" i="1"/>
  <c r="AJ45" i="1"/>
  <c r="AG45" i="1"/>
  <c r="R45" i="1"/>
  <c r="O45" i="1"/>
  <c r="L45" i="1"/>
  <c r="AP44" i="1"/>
  <c r="AJ44" i="1"/>
  <c r="AG44" i="1"/>
  <c r="R44" i="1"/>
  <c r="O44" i="1"/>
  <c r="L44" i="1"/>
  <c r="AP43" i="1"/>
  <c r="AJ43" i="1"/>
  <c r="AG43" i="1"/>
  <c r="R43" i="1"/>
  <c r="O43" i="1"/>
  <c r="L43" i="1"/>
  <c r="AP42" i="1"/>
  <c r="AJ42" i="1"/>
  <c r="AG42" i="1"/>
  <c r="R42" i="1"/>
  <c r="O42" i="1"/>
  <c r="L42" i="1"/>
  <c r="AP41" i="1"/>
  <c r="AJ41" i="1"/>
  <c r="AG41" i="1"/>
  <c r="R41" i="1"/>
  <c r="O41" i="1"/>
  <c r="L41" i="1"/>
  <c r="AR40" i="1"/>
  <c r="AQ40" i="1"/>
  <c r="AL40" i="1"/>
  <c r="AK40" i="1"/>
  <c r="AJ40" i="1"/>
  <c r="AI40" i="1"/>
  <c r="AH40" i="1"/>
  <c r="AG40" i="1"/>
  <c r="T40" i="1"/>
  <c r="S40" i="1"/>
  <c r="R40" i="1"/>
  <c r="Q40" i="1"/>
  <c r="P40" i="1"/>
  <c r="O40" i="1"/>
  <c r="N40" i="1"/>
  <c r="M40" i="1"/>
  <c r="L40" i="1"/>
  <c r="AP39" i="1"/>
  <c r="AJ39" i="1"/>
  <c r="AG39" i="1"/>
  <c r="O39" i="1"/>
  <c r="L39" i="1"/>
  <c r="I39" i="1"/>
  <c r="F39" i="1"/>
  <c r="C39" i="1"/>
  <c r="AP38" i="1"/>
  <c r="AJ38" i="1"/>
  <c r="AG38" i="1"/>
  <c r="O38" i="1"/>
  <c r="L38" i="1"/>
  <c r="I38" i="1"/>
  <c r="F38" i="1"/>
  <c r="C38" i="1"/>
  <c r="AP37" i="1"/>
  <c r="AJ37" i="1"/>
  <c r="AG37" i="1"/>
  <c r="O37" i="1"/>
  <c r="L37" i="1"/>
  <c r="I37" i="1"/>
  <c r="F37" i="1"/>
  <c r="C37" i="1"/>
  <c r="AP36" i="1"/>
  <c r="AJ36" i="1"/>
  <c r="AG36" i="1"/>
  <c r="O36" i="1"/>
  <c r="L36" i="1"/>
  <c r="I36" i="1"/>
  <c r="F36" i="1"/>
  <c r="C36" i="1"/>
  <c r="AP35" i="1"/>
  <c r="AJ35" i="1"/>
  <c r="AG35" i="1"/>
  <c r="O35" i="1"/>
  <c r="L35" i="1"/>
  <c r="I35" i="1"/>
  <c r="F35" i="1"/>
  <c r="C35" i="1"/>
  <c r="AP34" i="1"/>
  <c r="AJ34" i="1"/>
  <c r="AG34" i="1"/>
  <c r="O34" i="1"/>
  <c r="L34" i="1"/>
  <c r="I34" i="1"/>
  <c r="F34" i="1"/>
  <c r="C34" i="1"/>
  <c r="AP33" i="1"/>
  <c r="AJ33" i="1"/>
  <c r="AG33" i="1"/>
  <c r="O33" i="1"/>
  <c r="L33" i="1"/>
  <c r="I33" i="1"/>
  <c r="F33" i="1"/>
  <c r="F32" i="1" s="1"/>
  <c r="C33" i="1"/>
  <c r="AR32" i="1"/>
  <c r="AQ32" i="1"/>
  <c r="AL32" i="1"/>
  <c r="AJ32" i="1" s="1"/>
  <c r="AK32" i="1"/>
  <c r="AI32" i="1"/>
  <c r="AH32" i="1"/>
  <c r="AG32" i="1" s="1"/>
  <c r="Q32" i="1"/>
  <c r="P32" i="1"/>
  <c r="N32" i="1"/>
  <c r="M32" i="1"/>
  <c r="L32" i="1"/>
  <c r="K32" i="1"/>
  <c r="J32" i="1"/>
  <c r="H32" i="1"/>
  <c r="G32" i="1"/>
  <c r="E32" i="1"/>
  <c r="D32" i="1"/>
  <c r="AP31" i="1"/>
  <c r="AJ31" i="1"/>
  <c r="AG31" i="1"/>
  <c r="O31" i="1"/>
  <c r="L31" i="1"/>
  <c r="I31" i="1"/>
  <c r="F31" i="1"/>
  <c r="C31" i="1"/>
  <c r="AP30" i="1"/>
  <c r="AJ30" i="1"/>
  <c r="AG30" i="1"/>
  <c r="O30" i="1"/>
  <c r="L30" i="1"/>
  <c r="I30" i="1"/>
  <c r="F30" i="1"/>
  <c r="C30" i="1"/>
  <c r="AP29" i="1"/>
  <c r="AJ29" i="1"/>
  <c r="AG29" i="1"/>
  <c r="O29" i="1"/>
  <c r="L29" i="1"/>
  <c r="I29" i="1"/>
  <c r="F29" i="1"/>
  <c r="C29" i="1"/>
  <c r="AP28" i="1"/>
  <c r="AJ28" i="1"/>
  <c r="AG28" i="1"/>
  <c r="O28" i="1"/>
  <c r="L28" i="1"/>
  <c r="I28" i="1"/>
  <c r="F28" i="1"/>
  <c r="C28" i="1"/>
  <c r="AP27" i="1"/>
  <c r="AJ27" i="1"/>
  <c r="AG27" i="1"/>
  <c r="O27" i="1"/>
  <c r="L27" i="1"/>
  <c r="I27" i="1"/>
  <c r="F27" i="1"/>
  <c r="C27" i="1"/>
  <c r="AP26" i="1"/>
  <c r="AJ26" i="1"/>
  <c r="AG26" i="1"/>
  <c r="O26" i="1"/>
  <c r="L26" i="1"/>
  <c r="I26" i="1"/>
  <c r="F26" i="1"/>
  <c r="C26" i="1"/>
  <c r="AP25" i="1"/>
  <c r="AJ25" i="1"/>
  <c r="AG25" i="1"/>
  <c r="O25" i="1"/>
  <c r="L25" i="1"/>
  <c r="I25" i="1"/>
  <c r="F25" i="1"/>
  <c r="C25" i="1"/>
  <c r="AP24" i="1"/>
  <c r="AJ24" i="1"/>
  <c r="AG24" i="1"/>
  <c r="O24" i="1"/>
  <c r="L24" i="1"/>
  <c r="I24" i="1"/>
  <c r="I23" i="1" s="1"/>
  <c r="F24" i="1"/>
  <c r="F23" i="1" s="1"/>
  <c r="C24" i="1"/>
  <c r="AR23" i="1"/>
  <c r="AQ23" i="1"/>
  <c r="AP23" i="1" s="1"/>
  <c r="AL23" i="1"/>
  <c r="AK23" i="1"/>
  <c r="AJ23" i="1" s="1"/>
  <c r="AI23" i="1"/>
  <c r="AH23" i="1"/>
  <c r="AG23" i="1" s="1"/>
  <c r="Q23" i="1"/>
  <c r="P23" i="1"/>
  <c r="O23" i="1"/>
  <c r="N23" i="1"/>
  <c r="M23" i="1"/>
  <c r="L23" i="1" s="1"/>
  <c r="K23" i="1"/>
  <c r="J23" i="1"/>
  <c r="H23" i="1"/>
  <c r="G23" i="1"/>
  <c r="E23" i="1"/>
  <c r="D23" i="1"/>
  <c r="C23" i="1"/>
  <c r="AP22" i="1"/>
  <c r="AJ22" i="1"/>
  <c r="AG22" i="1"/>
  <c r="O22" i="1"/>
  <c r="L22" i="1"/>
  <c r="I22" i="1"/>
  <c r="F22" i="1"/>
  <c r="C22" i="1"/>
  <c r="AP21" i="1"/>
  <c r="AJ21" i="1"/>
  <c r="AG21" i="1"/>
  <c r="O21" i="1"/>
  <c r="L21" i="1"/>
  <c r="I21" i="1"/>
  <c r="F21" i="1"/>
  <c r="C21" i="1"/>
  <c r="AP20" i="1"/>
  <c r="AJ20" i="1"/>
  <c r="AG20" i="1"/>
  <c r="O20" i="1"/>
  <c r="L20" i="1"/>
  <c r="I20" i="1"/>
  <c r="F20" i="1"/>
  <c r="C20" i="1"/>
  <c r="AP19" i="1"/>
  <c r="AJ19" i="1"/>
  <c r="AG19" i="1"/>
  <c r="O19" i="1"/>
  <c r="L19" i="1"/>
  <c r="I19" i="1"/>
  <c r="F19" i="1"/>
  <c r="C19" i="1"/>
  <c r="AP18" i="1"/>
  <c r="AJ18" i="1"/>
  <c r="AG18" i="1"/>
  <c r="O18" i="1"/>
  <c r="L18" i="1"/>
  <c r="I18" i="1"/>
  <c r="F18" i="1"/>
  <c r="C18" i="1"/>
  <c r="C16" i="1" s="1"/>
  <c r="AP17" i="1"/>
  <c r="AJ17" i="1"/>
  <c r="AG17" i="1"/>
  <c r="O17" i="1"/>
  <c r="L17" i="1"/>
  <c r="I17" i="1"/>
  <c r="I16" i="1" s="1"/>
  <c r="F17" i="1"/>
  <c r="C17" i="1"/>
  <c r="AR16" i="1"/>
  <c r="AQ16" i="1"/>
  <c r="AL16" i="1"/>
  <c r="AK16" i="1"/>
  <c r="AJ16" i="1"/>
  <c r="AI16" i="1"/>
  <c r="AH16" i="1"/>
  <c r="AG16" i="1" s="1"/>
  <c r="Q16" i="1"/>
  <c r="P16" i="1"/>
  <c r="O16" i="1" s="1"/>
  <c r="N16" i="1"/>
  <c r="M16" i="1"/>
  <c r="K16" i="1"/>
  <c r="J16" i="1"/>
  <c r="H16" i="1"/>
  <c r="G16" i="1"/>
  <c r="E16" i="1"/>
  <c r="D16" i="1"/>
  <c r="AP15" i="1"/>
  <c r="AJ15" i="1"/>
  <c r="AG15" i="1"/>
  <c r="O15" i="1"/>
  <c r="L15" i="1"/>
  <c r="I15" i="1"/>
  <c r="F15" i="1"/>
  <c r="C15" i="1"/>
  <c r="AP14" i="1"/>
  <c r="AJ14" i="1"/>
  <c r="AG14" i="1"/>
  <c r="O14" i="1"/>
  <c r="L14" i="1"/>
  <c r="I14" i="1"/>
  <c r="F14" i="1"/>
  <c r="C14" i="1"/>
  <c r="AP13" i="1"/>
  <c r="AJ13" i="1"/>
  <c r="AG13" i="1"/>
  <c r="O13" i="1"/>
  <c r="L13" i="1"/>
  <c r="I13" i="1"/>
  <c r="F13" i="1"/>
  <c r="C13" i="1"/>
  <c r="AP12" i="1"/>
  <c r="AJ12" i="1"/>
  <c r="AG12" i="1"/>
  <c r="O12" i="1"/>
  <c r="L12" i="1"/>
  <c r="I12" i="1"/>
  <c r="F12" i="1"/>
  <c r="C12" i="1"/>
  <c r="AP11" i="1"/>
  <c r="AJ11" i="1"/>
  <c r="AG11" i="1"/>
  <c r="O11" i="1"/>
  <c r="L11" i="1"/>
  <c r="I11" i="1"/>
  <c r="F11" i="1"/>
  <c r="C11" i="1"/>
  <c r="AP10" i="1"/>
  <c r="AJ10" i="1"/>
  <c r="AG10" i="1"/>
  <c r="O10" i="1"/>
  <c r="L10" i="1"/>
  <c r="I10" i="1"/>
  <c r="F10" i="1"/>
  <c r="C10" i="1"/>
  <c r="AP9" i="1"/>
  <c r="AJ9" i="1"/>
  <c r="AG9" i="1"/>
  <c r="O9" i="1"/>
  <c r="L9" i="1"/>
  <c r="I9" i="1"/>
  <c r="F9" i="1"/>
  <c r="C9" i="1"/>
  <c r="AP8" i="1"/>
  <c r="AJ8" i="1"/>
  <c r="AG8" i="1"/>
  <c r="O8" i="1"/>
  <c r="L8" i="1"/>
  <c r="I8" i="1"/>
  <c r="F8" i="1"/>
  <c r="C8" i="1"/>
  <c r="AP7" i="1"/>
  <c r="AJ7" i="1"/>
  <c r="AG7" i="1"/>
  <c r="O7" i="1"/>
  <c r="L7" i="1"/>
  <c r="I7" i="1"/>
  <c r="F7" i="1"/>
  <c r="C7" i="1"/>
  <c r="AP6" i="1"/>
  <c r="AJ6" i="1"/>
  <c r="AG6" i="1"/>
  <c r="O6" i="1"/>
  <c r="L6" i="1"/>
  <c r="I6" i="1"/>
  <c r="F6" i="1"/>
  <c r="F5" i="1" s="1"/>
  <c r="C6" i="1"/>
  <c r="AR5" i="1"/>
  <c r="AQ5" i="1"/>
  <c r="AL5" i="1"/>
  <c r="AK5" i="1"/>
  <c r="AI5" i="1"/>
  <c r="AH5" i="1"/>
  <c r="AG5" i="1"/>
  <c r="Q5" i="1"/>
  <c r="O5" i="1" s="1"/>
  <c r="P5" i="1"/>
  <c r="N5" i="1"/>
  <c r="M5" i="1"/>
  <c r="L5" i="1" s="1"/>
  <c r="K5" i="1"/>
  <c r="J5" i="1"/>
  <c r="H5" i="1"/>
  <c r="G5" i="1"/>
  <c r="E5" i="1"/>
  <c r="D5" i="1"/>
  <c r="AP40" i="1" l="1"/>
  <c r="AP32" i="1"/>
  <c r="AP16" i="1"/>
  <c r="AP5" i="1"/>
  <c r="I32" i="1"/>
  <c r="I5" i="1"/>
  <c r="O32" i="1"/>
  <c r="C32" i="1"/>
  <c r="F16" i="1"/>
  <c r="C5" i="1"/>
  <c r="L16" i="1"/>
</calcChain>
</file>

<file path=xl/sharedStrings.xml><?xml version="1.0" encoding="utf-8"?>
<sst xmlns="http://schemas.openxmlformats.org/spreadsheetml/2006/main" count="191" uniqueCount="70">
  <si>
    <t>單位：人</t>
  </si>
  <si>
    <t>項目別</t>
  </si>
  <si>
    <r>
      <t>101</t>
    </r>
    <r>
      <rPr>
        <sz val="12"/>
        <color rgb="FF000000"/>
        <rFont val="標楷體"/>
        <family val="4"/>
        <charset val="136"/>
      </rPr>
      <t>年底</t>
    </r>
  </si>
  <si>
    <r>
      <t>102</t>
    </r>
    <r>
      <rPr>
        <sz val="12"/>
        <color rgb="FF000000"/>
        <rFont val="標楷體"/>
        <family val="4"/>
        <charset val="136"/>
      </rPr>
      <t>年底</t>
    </r>
  </si>
  <si>
    <r>
      <t>103</t>
    </r>
    <r>
      <rPr>
        <sz val="12"/>
        <color rgb="FF000000"/>
        <rFont val="標楷體"/>
        <family val="4"/>
        <charset val="136"/>
      </rPr>
      <t>年底</t>
    </r>
  </si>
  <si>
    <r>
      <t>104</t>
    </r>
    <r>
      <rPr>
        <sz val="12"/>
        <color rgb="FF000000"/>
        <rFont val="標楷體"/>
        <family val="4"/>
        <charset val="136"/>
      </rPr>
      <t>年底</t>
    </r>
  </si>
  <si>
    <r>
      <t>105</t>
    </r>
    <r>
      <rPr>
        <sz val="12"/>
        <color rgb="FF000000"/>
        <rFont val="標楷體"/>
        <family val="4"/>
        <charset val="136"/>
      </rPr>
      <t>年底</t>
    </r>
  </si>
  <si>
    <r>
      <t>106</t>
    </r>
    <r>
      <rPr>
        <sz val="12"/>
        <color rgb="FF000000"/>
        <rFont val="標楷體"/>
        <family val="4"/>
        <charset val="136"/>
      </rPr>
      <t>年底</t>
    </r>
  </si>
  <si>
    <r>
      <t>107</t>
    </r>
    <r>
      <rPr>
        <sz val="12"/>
        <color rgb="FF000000"/>
        <rFont val="標楷體"/>
        <family val="4"/>
        <charset val="136"/>
      </rPr>
      <t>年底</t>
    </r>
  </si>
  <si>
    <r>
      <t>108</t>
    </r>
    <r>
      <rPr>
        <sz val="12"/>
        <color rgb="FF000000"/>
        <rFont val="標楷體"/>
        <family val="4"/>
        <charset val="136"/>
      </rPr>
      <t>年底</t>
    </r>
  </si>
  <si>
    <r>
      <t>109</t>
    </r>
    <r>
      <rPr>
        <sz val="12"/>
        <color rgb="FF000000"/>
        <rFont val="標楷體"/>
        <family val="4"/>
        <charset val="136"/>
      </rPr>
      <t>年底</t>
    </r>
  </si>
  <si>
    <r>
      <t>110</t>
    </r>
    <r>
      <rPr>
        <sz val="12"/>
        <color rgb="FF000000"/>
        <rFont val="標楷體"/>
        <family val="4"/>
        <charset val="136"/>
      </rPr>
      <t>年底</t>
    </r>
  </si>
  <si>
    <r>
      <t>111</t>
    </r>
    <r>
      <rPr>
        <sz val="12"/>
        <color rgb="FF000000"/>
        <rFont val="標楷體"/>
        <family val="4"/>
        <charset val="136"/>
      </rPr>
      <t>年底</t>
    </r>
  </si>
  <si>
    <r>
      <t>112</t>
    </r>
    <r>
      <rPr>
        <sz val="12"/>
        <color rgb="FF000000"/>
        <rFont val="標楷體"/>
        <family val="4"/>
        <charset val="136"/>
      </rPr>
      <t>年底</t>
    </r>
  </si>
  <si>
    <r>
      <t>113</t>
    </r>
    <r>
      <rPr>
        <sz val="12"/>
        <color rgb="FF000000"/>
        <rFont val="標楷體"/>
        <family val="4"/>
        <charset val="136"/>
      </rPr>
      <t>年底</t>
    </r>
  </si>
  <si>
    <t>總計</t>
  </si>
  <si>
    <t>男</t>
  </si>
  <si>
    <t>女</t>
  </si>
  <si>
    <t>年
齡
別</t>
  </si>
  <si>
    <r>
      <t>24</t>
    </r>
    <r>
      <rPr>
        <sz val="12"/>
        <color rgb="FF000000"/>
        <rFont val="標楷體"/>
        <family val="4"/>
        <charset val="136"/>
      </rPr>
      <t>歲以下</t>
    </r>
  </si>
  <si>
    <r>
      <t>25-29</t>
    </r>
    <r>
      <rPr>
        <sz val="12"/>
        <color rgb="FF000000"/>
        <rFont val="標楷體"/>
        <family val="4"/>
        <charset val="136"/>
      </rPr>
      <t>歲</t>
    </r>
  </si>
  <si>
    <r>
      <t>30-34</t>
    </r>
    <r>
      <rPr>
        <sz val="12"/>
        <color rgb="FF000000"/>
        <rFont val="標楷體"/>
        <family val="4"/>
        <charset val="136"/>
      </rPr>
      <t>歲</t>
    </r>
  </si>
  <si>
    <r>
      <t>35-39</t>
    </r>
    <r>
      <rPr>
        <sz val="12"/>
        <color rgb="FF000000"/>
        <rFont val="標楷體"/>
        <family val="4"/>
        <charset val="136"/>
      </rPr>
      <t>歲</t>
    </r>
  </si>
  <si>
    <r>
      <t>40-44</t>
    </r>
    <r>
      <rPr>
        <sz val="12"/>
        <color rgb="FF000000"/>
        <rFont val="標楷體"/>
        <family val="4"/>
        <charset val="136"/>
      </rPr>
      <t>歲</t>
    </r>
  </si>
  <si>
    <r>
      <t>45-49</t>
    </r>
    <r>
      <rPr>
        <sz val="12"/>
        <color rgb="FF000000"/>
        <rFont val="標楷體"/>
        <family val="4"/>
        <charset val="136"/>
      </rPr>
      <t>歲</t>
    </r>
  </si>
  <si>
    <r>
      <t>50-54</t>
    </r>
    <r>
      <rPr>
        <sz val="12"/>
        <color rgb="FF000000"/>
        <rFont val="標楷體"/>
        <family val="4"/>
        <charset val="136"/>
      </rPr>
      <t>歲</t>
    </r>
  </si>
  <si>
    <r>
      <t>55-59</t>
    </r>
    <r>
      <rPr>
        <sz val="12"/>
        <color rgb="FF000000"/>
        <rFont val="標楷體"/>
        <family val="4"/>
        <charset val="136"/>
      </rPr>
      <t>歲</t>
    </r>
  </si>
  <si>
    <t xml:space="preserve"> </t>
  </si>
  <si>
    <r>
      <t>60-64</t>
    </r>
    <r>
      <rPr>
        <sz val="12"/>
        <color rgb="FF000000"/>
        <rFont val="標楷體"/>
        <family val="4"/>
        <charset val="136"/>
      </rPr>
      <t>歲</t>
    </r>
  </si>
  <si>
    <r>
      <t>65</t>
    </r>
    <r>
      <rPr>
        <sz val="12"/>
        <color rgb="FF000000"/>
        <rFont val="標楷體"/>
        <family val="4"/>
        <charset val="136"/>
      </rPr>
      <t>歲以上</t>
    </r>
  </si>
  <si>
    <t>-</t>
  </si>
  <si>
    <t>學
歷
別</t>
  </si>
  <si>
    <t>博士</t>
  </si>
  <si>
    <t>碩士</t>
  </si>
  <si>
    <t>大學</t>
  </si>
  <si>
    <t>專科</t>
  </si>
  <si>
    <t>高中職</t>
  </si>
  <si>
    <t>國(初)中以下</t>
  </si>
  <si>
    <t>職
等
別</t>
  </si>
  <si>
    <t>簡任(派)</t>
  </si>
  <si>
    <t>薦任(派)</t>
  </si>
  <si>
    <t>委任(派)</t>
  </si>
  <si>
    <t>約雇人員</t>
  </si>
  <si>
    <t>約聘人員</t>
  </si>
  <si>
    <t>臨時人員</t>
  </si>
  <si>
    <t>技工</t>
  </si>
  <si>
    <t>其他人員</t>
  </si>
  <si>
    <t>年
資
別</t>
  </si>
  <si>
    <r>
      <t>5</t>
    </r>
    <r>
      <rPr>
        <sz val="12"/>
        <color rgb="FF000000"/>
        <rFont val="標楷體"/>
        <family val="4"/>
        <charset val="136"/>
      </rPr>
      <t>年以下</t>
    </r>
  </si>
  <si>
    <r>
      <t>6 - 9</t>
    </r>
    <r>
      <rPr>
        <sz val="12"/>
        <color rgb="FF000000"/>
        <rFont val="標楷體"/>
        <family val="4"/>
        <charset val="136"/>
      </rPr>
      <t>年</t>
    </r>
  </si>
  <si>
    <r>
      <t>10-14</t>
    </r>
    <r>
      <rPr>
        <sz val="12"/>
        <color rgb="FF000000"/>
        <rFont val="標楷體"/>
        <family val="4"/>
        <charset val="136"/>
      </rPr>
      <t>年</t>
    </r>
  </si>
  <si>
    <r>
      <t>15-19</t>
    </r>
    <r>
      <rPr>
        <sz val="12"/>
        <color rgb="FF000000"/>
        <rFont val="標楷體"/>
        <family val="4"/>
        <charset val="136"/>
      </rPr>
      <t>年</t>
    </r>
  </si>
  <si>
    <r>
      <t>20-24</t>
    </r>
    <r>
      <rPr>
        <sz val="12"/>
        <color rgb="FF000000"/>
        <rFont val="標楷體"/>
        <family val="4"/>
        <charset val="136"/>
      </rPr>
      <t>年</t>
    </r>
  </si>
  <si>
    <r>
      <t>25-29</t>
    </r>
    <r>
      <rPr>
        <sz val="12"/>
        <color rgb="FF000000"/>
        <rFont val="標楷體"/>
        <family val="4"/>
        <charset val="136"/>
      </rPr>
      <t>年</t>
    </r>
  </si>
  <si>
    <r>
      <t>30</t>
    </r>
    <r>
      <rPr>
        <sz val="12"/>
        <color rgb="FF000000"/>
        <rFont val="標楷體"/>
        <family val="4"/>
        <charset val="136"/>
      </rPr>
      <t>年以上</t>
    </r>
  </si>
  <si>
    <t>考
試
別</t>
  </si>
  <si>
    <t>…</t>
  </si>
  <si>
    <t>高等考試</t>
  </si>
  <si>
    <t>普通考試</t>
  </si>
  <si>
    <t>初等考試</t>
  </si>
  <si>
    <t>特種考試</t>
  </si>
  <si>
    <t>其他考試</t>
  </si>
  <si>
    <t>依其他法令進用</t>
  </si>
  <si>
    <t>資料來源：桃園市政府地方稅務局人事室。</t>
  </si>
  <si>
    <t>說明：1.學歷別依取得該項學位者統計。</t>
  </si>
  <si>
    <t xml:space="preserve">      2.約雇人員=約僱人員+雇員，但不包括約僱職代人員。</t>
  </si>
  <si>
    <t xml:space="preserve">      3.其他人員=工友+司機+臨編書記。</t>
  </si>
  <si>
    <t xml:space="preserve">桃園市政府地方稅務局員工人數        </t>
    <phoneticPr fontId="30" type="noConversion"/>
  </si>
  <si>
    <r>
      <t>114</t>
    </r>
    <r>
      <rPr>
        <sz val="12"/>
        <color rgb="FF000000"/>
        <rFont val="標楷體"/>
        <family val="4"/>
        <charset val="136"/>
      </rPr>
      <t>年底</t>
    </r>
    <phoneticPr fontId="30" type="noConversion"/>
  </si>
  <si>
    <t>未考試及格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</si>
</sst>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;[Red]&quot;-&quot;#,###;&quot;-&quot;"/>
    <numFmt numFmtId="177" formatCode="0&quot; &quot;"/>
  </numFmts>
  <fonts count="3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0"/>
      <color rgb="FFFFFFFF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2"/>
      <color rgb="FFCC0000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808080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2"/>
      <color rgb="FF00660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b/>
      <sz val="18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2"/>
      <color rgb="FF0000EE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2"/>
      <color rgb="FF996600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2"/>
      <color rgb="FF333333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b/>
      <i/>
      <u/>
      <sz val="10"/>
      <color rgb="FF000000"/>
      <name val="新細明體"/>
      <family val="1"/>
      <charset val="136"/>
    </font>
    <font>
      <sz val="18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73">
    <xf numFmtId="0" fontId="0" fillId="0" borderId="0">
      <alignment vertical="center"/>
    </xf>
    <xf numFmtId="0" fontId="2" fillId="0" borderId="0">
      <alignment vertical="center"/>
    </xf>
    <xf numFmtId="0" fontId="3" fillId="2" borderId="0">
      <alignment vertical="center"/>
    </xf>
    <xf numFmtId="0" fontId="4" fillId="2" borderId="0">
      <alignment vertical="center"/>
    </xf>
    <xf numFmtId="0" fontId="5" fillId="2" borderId="0">
      <alignment vertical="center"/>
    </xf>
    <xf numFmtId="0" fontId="3" fillId="2" borderId="0">
      <alignment vertical="center"/>
    </xf>
    <xf numFmtId="0" fontId="3" fillId="3" borderId="0">
      <alignment vertical="center"/>
    </xf>
    <xf numFmtId="0" fontId="4" fillId="3" borderId="0">
      <alignment vertical="center"/>
    </xf>
    <xf numFmtId="0" fontId="5" fillId="3" borderId="0">
      <alignment vertical="center"/>
    </xf>
    <xf numFmtId="0" fontId="3" fillId="3" borderId="0">
      <alignment vertical="center"/>
    </xf>
    <xf numFmtId="0" fontId="2" fillId="4" borderId="0">
      <alignment vertical="center"/>
    </xf>
    <xf numFmtId="0" fontId="1" fillId="4" borderId="0">
      <alignment vertical="center"/>
    </xf>
    <xf numFmtId="0" fontId="1" fillId="4" borderId="0">
      <alignment vertical="center"/>
    </xf>
    <xf numFmtId="0" fontId="2" fillId="4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7" fillId="5" borderId="0">
      <alignment vertical="center"/>
    </xf>
    <xf numFmtId="0" fontId="7" fillId="5" borderId="0">
      <alignment vertical="center"/>
    </xf>
    <xf numFmtId="0" fontId="7" fillId="5" borderId="0">
      <alignment vertical="center"/>
    </xf>
    <xf numFmtId="0" fontId="8" fillId="5" borderId="0">
      <alignment vertical="center"/>
    </xf>
    <xf numFmtId="0" fontId="3" fillId="6" borderId="0">
      <alignment vertical="center"/>
    </xf>
    <xf numFmtId="0" fontId="9" fillId="6" borderId="0">
      <alignment vertical="center"/>
    </xf>
    <xf numFmtId="0" fontId="3" fillId="6" borderId="0">
      <alignment vertical="center"/>
    </xf>
    <xf numFmtId="0" fontId="4" fillId="6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7" borderId="0">
      <alignment vertical="center"/>
    </xf>
    <xf numFmtId="0" fontId="13" fillId="7" borderId="0">
      <alignment vertical="center"/>
    </xf>
    <xf numFmtId="0" fontId="14" fillId="7" borderId="0">
      <alignment vertical="center"/>
    </xf>
    <xf numFmtId="0" fontId="13" fillId="7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20" fillId="8" borderId="0">
      <alignment vertical="center"/>
    </xf>
    <xf numFmtId="0" fontId="20" fillId="8" borderId="0">
      <alignment vertical="center"/>
    </xf>
    <xf numFmtId="0" fontId="21" fillId="8" borderId="0">
      <alignment vertical="center"/>
    </xf>
    <xf numFmtId="0" fontId="20" fillId="8" borderId="0">
      <alignment vertical="center"/>
    </xf>
    <xf numFmtId="0" fontId="22" fillId="8" borderId="1">
      <alignment vertical="center"/>
    </xf>
    <xf numFmtId="0" fontId="22" fillId="8" borderId="1">
      <alignment vertical="center"/>
    </xf>
    <xf numFmtId="0" fontId="23" fillId="8" borderId="1">
      <alignment vertical="center"/>
    </xf>
    <xf numFmtId="0" fontId="22" fillId="8" borderId="1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176" fontId="29" fillId="0" borderId="3" xfId="0" applyNumberFormat="1" applyFont="1" applyBorder="1" applyAlignment="1">
      <alignment horizontal="right" vertical="center"/>
    </xf>
    <xf numFmtId="0" fontId="29" fillId="0" borderId="11" xfId="0" applyFont="1" applyBorder="1" applyAlignment="1">
      <alignment vertical="center"/>
    </xf>
    <xf numFmtId="176" fontId="29" fillId="0" borderId="0" xfId="0" applyNumberFormat="1" applyFont="1" applyBorder="1" applyAlignment="1">
      <alignment horizontal="right" vertical="center"/>
    </xf>
    <xf numFmtId="176" fontId="29" fillId="0" borderId="0" xfId="0" applyNumberFormat="1" applyFont="1" applyFill="1" applyBorder="1" applyAlignment="1">
      <alignment horizontal="right" vertical="center"/>
    </xf>
    <xf numFmtId="0" fontId="29" fillId="9" borderId="11" xfId="0" applyFont="1" applyFill="1" applyBorder="1" applyAlignment="1">
      <alignment vertical="center"/>
    </xf>
    <xf numFmtId="0" fontId="29" fillId="0" borderId="12" xfId="0" applyFont="1" applyBorder="1" applyAlignment="1">
      <alignment vertical="center"/>
    </xf>
    <xf numFmtId="176" fontId="29" fillId="0" borderId="2" xfId="0" applyNumberFormat="1" applyFont="1" applyBorder="1" applyAlignment="1">
      <alignment horizontal="right" vertical="center"/>
    </xf>
    <xf numFmtId="176" fontId="29" fillId="0" borderId="2" xfId="0" applyNumberFormat="1" applyFont="1" applyFill="1" applyBorder="1" applyAlignment="1">
      <alignment horizontal="right" vertical="center"/>
    </xf>
    <xf numFmtId="0" fontId="28" fillId="0" borderId="11" xfId="0" applyFont="1" applyBorder="1" applyAlignment="1">
      <alignment vertical="center"/>
    </xf>
    <xf numFmtId="0" fontId="28" fillId="0" borderId="12" xfId="0" applyFont="1" applyBorder="1" applyAlignment="1">
      <alignment vertical="center"/>
    </xf>
    <xf numFmtId="0" fontId="29" fillId="9" borderId="12" xfId="0" applyFont="1" applyFill="1" applyBorder="1" applyAlignmen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28" fillId="9" borderId="11" xfId="0" applyFont="1" applyFill="1" applyBorder="1" applyAlignment="1">
      <alignment vertical="center"/>
    </xf>
    <xf numFmtId="0" fontId="28" fillId="9" borderId="12" xfId="0" applyFont="1" applyFill="1" applyBorder="1" applyAlignment="1">
      <alignment vertical="center"/>
    </xf>
    <xf numFmtId="176" fontId="0" fillId="0" borderId="2" xfId="0" applyNumberFormat="1" applyFont="1" applyBorder="1" applyAlignment="1">
      <alignment horizontal="right" vertical="center"/>
    </xf>
    <xf numFmtId="0" fontId="28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77" fontId="28" fillId="0" borderId="0" xfId="0" applyNumberFormat="1" applyFont="1" applyBorder="1" applyAlignment="1">
      <alignment horizontal="left" vertical="center"/>
    </xf>
    <xf numFmtId="177" fontId="28" fillId="0" borderId="0" xfId="0" applyNumberFormat="1" applyFont="1" applyBorder="1" applyAlignment="1">
      <alignment horizontal="right" vertical="center"/>
    </xf>
    <xf numFmtId="0" fontId="28" fillId="0" borderId="0" xfId="0" applyFont="1" applyAlignment="1">
      <alignment vertical="center"/>
    </xf>
    <xf numFmtId="0" fontId="0" fillId="0" borderId="0" xfId="0" applyAlignment="1">
      <alignment vertical="center"/>
    </xf>
    <xf numFmtId="0" fontId="31" fillId="0" borderId="0" xfId="72" applyFont="1" applyFill="1">
      <alignment vertical="center"/>
    </xf>
    <xf numFmtId="0" fontId="0" fillId="0" borderId="0" xfId="72" applyFont="1" applyFill="1">
      <alignment vertical="center"/>
    </xf>
    <xf numFmtId="0" fontId="28" fillId="0" borderId="5" xfId="0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/>
    </xf>
    <xf numFmtId="0" fontId="29" fillId="0" borderId="7" xfId="0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right" vertical="center"/>
    </xf>
    <xf numFmtId="0" fontId="29" fillId="0" borderId="5" xfId="0" applyFont="1" applyFill="1" applyBorder="1" applyAlignment="1">
      <alignment horizontal="center" vertical="center"/>
    </xf>
  </cellXfs>
  <cellStyles count="73">
    <cellStyle name="Accent" xfId="1"/>
    <cellStyle name="Accent 1" xfId="2"/>
    <cellStyle name="Accent 1 5" xfId="3"/>
    <cellStyle name="Accent 1 6" xfId="4"/>
    <cellStyle name="Accent 1 7" xfId="5"/>
    <cellStyle name="Accent 2" xfId="6"/>
    <cellStyle name="Accent 2 6" xfId="7"/>
    <cellStyle name="Accent 2 7" xfId="8"/>
    <cellStyle name="Accent 2 8" xfId="9"/>
    <cellStyle name="Accent 3" xfId="10"/>
    <cellStyle name="Accent 3 7" xfId="11"/>
    <cellStyle name="Accent 3 8" xfId="12"/>
    <cellStyle name="Accent 3 9" xfId="13"/>
    <cellStyle name="Accent 4" xfId="14"/>
    <cellStyle name="Accent 5" xfId="15"/>
    <cellStyle name="Accent 6" xfId="16"/>
    <cellStyle name="Bad" xfId="17"/>
    <cellStyle name="Bad 10" xfId="18"/>
    <cellStyle name="Bad 8" xfId="19"/>
    <cellStyle name="Bad 9" xfId="20"/>
    <cellStyle name="Error" xfId="21"/>
    <cellStyle name="Error 10" xfId="22"/>
    <cellStyle name="Error 11" xfId="23"/>
    <cellStyle name="Error 9" xfId="24"/>
    <cellStyle name="Footnote" xfId="25"/>
    <cellStyle name="Footnote 10" xfId="26"/>
    <cellStyle name="Footnote 11" xfId="27"/>
    <cellStyle name="Footnote 12" xfId="28"/>
    <cellStyle name="Good" xfId="29"/>
    <cellStyle name="Good 11" xfId="30"/>
    <cellStyle name="Good 12" xfId="31"/>
    <cellStyle name="Good 13" xfId="32"/>
    <cellStyle name="Heading" xfId="33"/>
    <cellStyle name="Heading 1" xfId="34"/>
    <cellStyle name="Heading 1 13" xfId="35"/>
    <cellStyle name="Heading 1 14" xfId="36"/>
    <cellStyle name="Heading 1 15" xfId="37"/>
    <cellStyle name="Heading 12" xfId="38"/>
    <cellStyle name="Heading 13" xfId="39"/>
    <cellStyle name="Heading 14" xfId="40"/>
    <cellStyle name="Heading 2" xfId="41"/>
    <cellStyle name="Heading 2 14" xfId="42"/>
    <cellStyle name="Heading 2 15" xfId="43"/>
    <cellStyle name="Heading 2 16" xfId="44"/>
    <cellStyle name="Hyperlink" xfId="45"/>
    <cellStyle name="Hyperlink 15" xfId="46"/>
    <cellStyle name="Hyperlink 16" xfId="47"/>
    <cellStyle name="Hyperlink 17" xfId="48"/>
    <cellStyle name="Neutral" xfId="49"/>
    <cellStyle name="Neutral 16" xfId="50"/>
    <cellStyle name="Neutral 17" xfId="51"/>
    <cellStyle name="Neutral 18" xfId="52"/>
    <cellStyle name="Note" xfId="53"/>
    <cellStyle name="Note 17" xfId="54"/>
    <cellStyle name="Note 18" xfId="55"/>
    <cellStyle name="Note 19" xfId="56"/>
    <cellStyle name="Result" xfId="57"/>
    <cellStyle name="Result 19" xfId="58"/>
    <cellStyle name="Result 20" xfId="59"/>
    <cellStyle name="Status" xfId="60"/>
    <cellStyle name="Status 18" xfId="61"/>
    <cellStyle name="Status 20" xfId="62"/>
    <cellStyle name="Status 21" xfId="63"/>
    <cellStyle name="Text" xfId="64"/>
    <cellStyle name="Text 19" xfId="65"/>
    <cellStyle name="Text 21" xfId="66"/>
    <cellStyle name="Text 22" xfId="67"/>
    <cellStyle name="Warning" xfId="68"/>
    <cellStyle name="Warning 20" xfId="69"/>
    <cellStyle name="Warning 22" xfId="70"/>
    <cellStyle name="Warning 23" xfId="71"/>
    <cellStyle name="一般" xfId="0" builtinId="0" customBuiltin="1"/>
    <cellStyle name="一般 2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1"/>
  <sheetViews>
    <sheetView tabSelected="1" workbookViewId="0">
      <selection activeCell="B2" sqref="B1:X1048576"/>
    </sheetView>
  </sheetViews>
  <sheetFormatPr defaultColWidth="8.08984375" defaultRowHeight="17" x14ac:dyDescent="0.4"/>
  <cols>
    <col min="1" max="1" width="7.08984375" customWidth="1"/>
    <col min="2" max="2" width="13.26953125" customWidth="1"/>
    <col min="3" max="44" width="9" customWidth="1"/>
    <col min="45" max="1030" width="7.08984375" customWidth="1"/>
    <col min="1031" max="1031" width="8.08984375" customWidth="1"/>
  </cols>
  <sheetData>
    <row r="1" spans="1:46" s="2" customFormat="1" ht="25" x14ac:dyDescent="0.4">
      <c r="A1" s="34" t="s">
        <v>67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6" x14ac:dyDescent="0.4">
      <c r="AQ2" s="41" t="s">
        <v>0</v>
      </c>
      <c r="AR2" s="41"/>
    </row>
    <row r="3" spans="1:46" x14ac:dyDescent="0.4">
      <c r="A3" s="35" t="s">
        <v>1</v>
      </c>
      <c r="B3" s="36"/>
      <c r="C3" s="42" t="s">
        <v>2</v>
      </c>
      <c r="D3" s="42"/>
      <c r="E3" s="42"/>
      <c r="F3" s="39" t="s">
        <v>3</v>
      </c>
      <c r="G3" s="39"/>
      <c r="H3" s="39"/>
      <c r="I3" s="40" t="s">
        <v>4</v>
      </c>
      <c r="J3" s="40"/>
      <c r="K3" s="40"/>
      <c r="L3" s="40" t="s">
        <v>5</v>
      </c>
      <c r="M3" s="40"/>
      <c r="N3" s="40"/>
      <c r="O3" s="39" t="s">
        <v>6</v>
      </c>
      <c r="P3" s="39"/>
      <c r="Q3" s="39"/>
      <c r="R3" s="40" t="s">
        <v>7</v>
      </c>
      <c r="S3" s="40"/>
      <c r="T3" s="40"/>
      <c r="U3" s="40" t="s">
        <v>8</v>
      </c>
      <c r="V3" s="40"/>
      <c r="W3" s="40"/>
      <c r="X3" s="39" t="s">
        <v>9</v>
      </c>
      <c r="Y3" s="39"/>
      <c r="Z3" s="39"/>
      <c r="AA3" s="39" t="s">
        <v>10</v>
      </c>
      <c r="AB3" s="39"/>
      <c r="AC3" s="39"/>
      <c r="AD3" s="39" t="s">
        <v>11</v>
      </c>
      <c r="AE3" s="39"/>
      <c r="AF3" s="39"/>
      <c r="AG3" s="40" t="s">
        <v>12</v>
      </c>
      <c r="AH3" s="40"/>
      <c r="AI3" s="40"/>
      <c r="AJ3" s="40" t="s">
        <v>13</v>
      </c>
      <c r="AK3" s="40"/>
      <c r="AL3" s="40"/>
      <c r="AM3" s="40" t="s">
        <v>14</v>
      </c>
      <c r="AN3" s="40"/>
      <c r="AO3" s="40"/>
      <c r="AP3" s="40" t="s">
        <v>68</v>
      </c>
      <c r="AQ3" s="40"/>
      <c r="AR3" s="40"/>
    </row>
    <row r="4" spans="1:46" x14ac:dyDescent="0.4">
      <c r="A4" s="37"/>
      <c r="B4" s="38"/>
      <c r="C4" s="3" t="s">
        <v>15</v>
      </c>
      <c r="D4" s="4" t="s">
        <v>16</v>
      </c>
      <c r="E4" s="4" t="s">
        <v>17</v>
      </c>
      <c r="F4" s="4" t="s">
        <v>15</v>
      </c>
      <c r="G4" s="4" t="s">
        <v>16</v>
      </c>
      <c r="H4" s="4" t="s">
        <v>17</v>
      </c>
      <c r="I4" s="4" t="s">
        <v>15</v>
      </c>
      <c r="J4" s="4" t="s">
        <v>16</v>
      </c>
      <c r="K4" s="5" t="s">
        <v>17</v>
      </c>
      <c r="L4" s="4" t="s">
        <v>15</v>
      </c>
      <c r="M4" s="4" t="s">
        <v>16</v>
      </c>
      <c r="N4" s="5" t="s">
        <v>17</v>
      </c>
      <c r="O4" s="6" t="s">
        <v>15</v>
      </c>
      <c r="P4" s="6" t="s">
        <v>16</v>
      </c>
      <c r="Q4" s="6" t="s">
        <v>17</v>
      </c>
      <c r="R4" s="4" t="s">
        <v>15</v>
      </c>
      <c r="S4" s="4" t="s">
        <v>16</v>
      </c>
      <c r="T4" s="5" t="s">
        <v>17</v>
      </c>
      <c r="U4" s="4" t="s">
        <v>15</v>
      </c>
      <c r="V4" s="4" t="s">
        <v>16</v>
      </c>
      <c r="W4" s="5" t="s">
        <v>17</v>
      </c>
      <c r="X4" s="5" t="s">
        <v>15</v>
      </c>
      <c r="Y4" s="5" t="s">
        <v>16</v>
      </c>
      <c r="Z4" s="5" t="s">
        <v>17</v>
      </c>
      <c r="AA4" s="5" t="s">
        <v>15</v>
      </c>
      <c r="AB4" s="5" t="s">
        <v>16</v>
      </c>
      <c r="AC4" s="5" t="s">
        <v>17</v>
      </c>
      <c r="AD4" s="5" t="s">
        <v>15</v>
      </c>
      <c r="AE4" s="5" t="s">
        <v>16</v>
      </c>
      <c r="AF4" s="6" t="s">
        <v>17</v>
      </c>
      <c r="AG4" s="4" t="s">
        <v>15</v>
      </c>
      <c r="AH4" s="4" t="s">
        <v>16</v>
      </c>
      <c r="AI4" s="5" t="s">
        <v>17</v>
      </c>
      <c r="AJ4" s="4" t="s">
        <v>15</v>
      </c>
      <c r="AK4" s="4" t="s">
        <v>16</v>
      </c>
      <c r="AL4" s="5" t="s">
        <v>17</v>
      </c>
      <c r="AM4" s="4" t="s">
        <v>15</v>
      </c>
      <c r="AN4" s="4" t="s">
        <v>16</v>
      </c>
      <c r="AO4" s="5" t="s">
        <v>17</v>
      </c>
      <c r="AP4" s="4" t="s">
        <v>15</v>
      </c>
      <c r="AQ4" s="4" t="s">
        <v>16</v>
      </c>
      <c r="AR4" s="5" t="s">
        <v>17</v>
      </c>
    </row>
    <row r="5" spans="1:46" ht="15.75" customHeight="1" x14ac:dyDescent="0.4">
      <c r="A5" s="31" t="s">
        <v>18</v>
      </c>
      <c r="B5" s="7" t="s">
        <v>15</v>
      </c>
      <c r="C5" s="8">
        <f t="shared" ref="C5:K5" si="0">SUM(C6:C15)</f>
        <v>483</v>
      </c>
      <c r="D5" s="8">
        <f t="shared" si="0"/>
        <v>86</v>
      </c>
      <c r="E5" s="8">
        <f t="shared" si="0"/>
        <v>397</v>
      </c>
      <c r="F5" s="8">
        <f t="shared" si="0"/>
        <v>503</v>
      </c>
      <c r="G5" s="8">
        <f t="shared" si="0"/>
        <v>90</v>
      </c>
      <c r="H5" s="8">
        <f t="shared" si="0"/>
        <v>413</v>
      </c>
      <c r="I5" s="8">
        <f t="shared" si="0"/>
        <v>560</v>
      </c>
      <c r="J5" s="8">
        <f t="shared" si="0"/>
        <v>108</v>
      </c>
      <c r="K5" s="8">
        <f t="shared" si="0"/>
        <v>452</v>
      </c>
      <c r="L5" s="8">
        <f t="shared" ref="L5:L47" si="1">SUM(M5:N5)</f>
        <v>576</v>
      </c>
      <c r="M5" s="8">
        <f>SUM(M6:M15)</f>
        <v>101</v>
      </c>
      <c r="N5" s="8">
        <f>SUM(N6:N15)</f>
        <v>475</v>
      </c>
      <c r="O5" s="8">
        <f t="shared" ref="O5:O47" si="2">SUM(P5:Q5)</f>
        <v>581</v>
      </c>
      <c r="P5" s="8">
        <f>SUM(P6:P15)</f>
        <v>100</v>
      </c>
      <c r="Q5" s="8">
        <f>SUM(Q6:Q15)</f>
        <v>481</v>
      </c>
      <c r="R5" s="8">
        <v>571</v>
      </c>
      <c r="S5" s="8">
        <v>99</v>
      </c>
      <c r="T5" s="8">
        <v>472</v>
      </c>
      <c r="U5" s="8">
        <v>558</v>
      </c>
      <c r="V5" s="8">
        <v>99</v>
      </c>
      <c r="W5" s="8">
        <v>459</v>
      </c>
      <c r="X5" s="8">
        <v>552</v>
      </c>
      <c r="Y5" s="8">
        <v>99</v>
      </c>
      <c r="Z5" s="8">
        <v>453</v>
      </c>
      <c r="AA5" s="8">
        <v>562</v>
      </c>
      <c r="AB5" s="8">
        <v>101</v>
      </c>
      <c r="AC5" s="8">
        <v>461</v>
      </c>
      <c r="AD5" s="8">
        <v>555</v>
      </c>
      <c r="AE5" s="8">
        <v>105</v>
      </c>
      <c r="AF5" s="8">
        <v>450</v>
      </c>
      <c r="AG5" s="8">
        <f t="shared" ref="AG5:AG47" si="3">SUM(AH5:AI5)</f>
        <v>539</v>
      </c>
      <c r="AH5" s="8">
        <f>SUM(AH6:AH15)</f>
        <v>106</v>
      </c>
      <c r="AI5" s="8">
        <f>SUM(AI6:AI15)</f>
        <v>433</v>
      </c>
      <c r="AJ5" s="8">
        <f>SUM(AK5:AL5)</f>
        <v>543</v>
      </c>
      <c r="AK5" s="8">
        <f>SUM(AK6:AK15)</f>
        <v>99</v>
      </c>
      <c r="AL5" s="8">
        <f>SUM(AL6:AL15)</f>
        <v>444</v>
      </c>
      <c r="AM5" s="8">
        <f t="shared" ref="AM5:AM47" si="4">SUM(AN5:AO5)</f>
        <v>546</v>
      </c>
      <c r="AN5" s="8">
        <f>SUM(AN6:AN15)</f>
        <v>102</v>
      </c>
      <c r="AO5" s="8">
        <f>SUM(AO6:AO15)</f>
        <v>444</v>
      </c>
      <c r="AP5" s="8">
        <f t="shared" ref="AP5:AP47" si="5">SUM(AQ5:AR5)</f>
        <v>523</v>
      </c>
      <c r="AQ5" s="8">
        <f>SUM(AQ6:AQ15)</f>
        <v>95</v>
      </c>
      <c r="AR5" s="8">
        <f>SUM(AR6:AR15)</f>
        <v>428</v>
      </c>
    </row>
    <row r="6" spans="1:46" x14ac:dyDescent="0.4">
      <c r="A6" s="31"/>
      <c r="B6" s="9" t="s">
        <v>19</v>
      </c>
      <c r="C6" s="10">
        <f t="shared" ref="C6:C15" si="6">D6+E6</f>
        <v>11</v>
      </c>
      <c r="D6" s="10">
        <v>0</v>
      </c>
      <c r="E6" s="10">
        <v>11</v>
      </c>
      <c r="F6" s="10">
        <f t="shared" ref="F6:F15" si="7">G6+H6</f>
        <v>13</v>
      </c>
      <c r="G6" s="10">
        <v>0</v>
      </c>
      <c r="H6" s="10">
        <v>13</v>
      </c>
      <c r="I6" s="10">
        <f t="shared" ref="I6:I15" si="8">J6+K6</f>
        <v>12</v>
      </c>
      <c r="J6" s="10">
        <v>0</v>
      </c>
      <c r="K6" s="10">
        <v>12</v>
      </c>
      <c r="L6" s="10">
        <f t="shared" si="1"/>
        <v>10</v>
      </c>
      <c r="M6" s="10">
        <v>0</v>
      </c>
      <c r="N6" s="10">
        <v>10</v>
      </c>
      <c r="O6" s="10">
        <f t="shared" si="2"/>
        <v>9</v>
      </c>
      <c r="P6" s="10">
        <v>0</v>
      </c>
      <c r="Q6" s="10">
        <v>9</v>
      </c>
      <c r="R6" s="10">
        <v>9</v>
      </c>
      <c r="S6" s="10">
        <v>0</v>
      </c>
      <c r="T6" s="10">
        <v>9</v>
      </c>
      <c r="U6" s="10">
        <v>9</v>
      </c>
      <c r="V6" s="10">
        <v>1</v>
      </c>
      <c r="W6" s="10">
        <v>8</v>
      </c>
      <c r="X6" s="10">
        <v>9</v>
      </c>
      <c r="Y6" s="10">
        <v>2</v>
      </c>
      <c r="Z6" s="10">
        <v>7</v>
      </c>
      <c r="AA6" s="10">
        <v>10</v>
      </c>
      <c r="AB6" s="10">
        <v>4</v>
      </c>
      <c r="AC6" s="10">
        <v>6</v>
      </c>
      <c r="AD6" s="10">
        <v>8</v>
      </c>
      <c r="AE6" s="10">
        <v>3</v>
      </c>
      <c r="AF6" s="10">
        <v>5</v>
      </c>
      <c r="AG6" s="10">
        <f t="shared" si="3"/>
        <v>2</v>
      </c>
      <c r="AH6" s="11">
        <v>0</v>
      </c>
      <c r="AI6" s="11">
        <v>2</v>
      </c>
      <c r="AJ6" s="10">
        <f t="shared" ref="AJ6:AJ47" si="9">SUM(AK6:AL6)</f>
        <v>8</v>
      </c>
      <c r="AK6" s="11">
        <v>0</v>
      </c>
      <c r="AL6" s="11">
        <v>8</v>
      </c>
      <c r="AM6" s="10">
        <f t="shared" si="4"/>
        <v>6</v>
      </c>
      <c r="AN6" s="11">
        <v>1</v>
      </c>
      <c r="AO6" s="11">
        <v>5</v>
      </c>
      <c r="AP6" s="10">
        <f t="shared" si="5"/>
        <v>7</v>
      </c>
      <c r="AQ6" s="11">
        <v>1</v>
      </c>
      <c r="AR6" s="11">
        <v>6</v>
      </c>
    </row>
    <row r="7" spans="1:46" x14ac:dyDescent="0.4">
      <c r="A7" s="31"/>
      <c r="B7" s="9" t="s">
        <v>20</v>
      </c>
      <c r="C7" s="10">
        <f t="shared" si="6"/>
        <v>59</v>
      </c>
      <c r="D7" s="10">
        <v>11</v>
      </c>
      <c r="E7" s="10">
        <v>48</v>
      </c>
      <c r="F7" s="10">
        <f t="shared" si="7"/>
        <v>67</v>
      </c>
      <c r="G7" s="10">
        <v>10</v>
      </c>
      <c r="H7" s="10">
        <v>57</v>
      </c>
      <c r="I7" s="10">
        <f t="shared" si="8"/>
        <v>78</v>
      </c>
      <c r="J7" s="10">
        <v>13</v>
      </c>
      <c r="K7" s="10">
        <v>65</v>
      </c>
      <c r="L7" s="10">
        <f t="shared" si="1"/>
        <v>81</v>
      </c>
      <c r="M7" s="10">
        <v>9</v>
      </c>
      <c r="N7" s="10">
        <v>72</v>
      </c>
      <c r="O7" s="10">
        <f t="shared" si="2"/>
        <v>68</v>
      </c>
      <c r="P7" s="10">
        <v>7</v>
      </c>
      <c r="Q7" s="10">
        <v>61</v>
      </c>
      <c r="R7" s="10">
        <v>67</v>
      </c>
      <c r="S7" s="10">
        <v>5</v>
      </c>
      <c r="T7" s="10">
        <v>62</v>
      </c>
      <c r="U7" s="10">
        <v>52</v>
      </c>
      <c r="V7" s="10">
        <v>6</v>
      </c>
      <c r="W7" s="10">
        <v>46</v>
      </c>
      <c r="X7" s="10">
        <v>40</v>
      </c>
      <c r="Y7" s="10">
        <v>8</v>
      </c>
      <c r="Z7" s="10">
        <v>32</v>
      </c>
      <c r="AA7" s="10">
        <v>43</v>
      </c>
      <c r="AB7" s="10">
        <v>12</v>
      </c>
      <c r="AC7" s="10">
        <v>31</v>
      </c>
      <c r="AD7" s="10">
        <v>48</v>
      </c>
      <c r="AE7" s="10">
        <v>15</v>
      </c>
      <c r="AF7" s="10">
        <v>33</v>
      </c>
      <c r="AG7" s="10">
        <f t="shared" si="3"/>
        <v>55</v>
      </c>
      <c r="AH7" s="11">
        <v>17</v>
      </c>
      <c r="AI7" s="11">
        <v>38</v>
      </c>
      <c r="AJ7" s="10">
        <f t="shared" si="9"/>
        <v>44</v>
      </c>
      <c r="AK7" s="11">
        <v>12</v>
      </c>
      <c r="AL7" s="11">
        <v>32</v>
      </c>
      <c r="AM7" s="10">
        <f t="shared" si="4"/>
        <v>55</v>
      </c>
      <c r="AN7" s="11">
        <v>12</v>
      </c>
      <c r="AO7" s="11">
        <v>43</v>
      </c>
      <c r="AP7" s="10">
        <f t="shared" si="5"/>
        <v>50</v>
      </c>
      <c r="AQ7" s="11">
        <v>10</v>
      </c>
      <c r="AR7" s="11">
        <v>40</v>
      </c>
    </row>
    <row r="8" spans="1:46" x14ac:dyDescent="0.4">
      <c r="A8" s="31"/>
      <c r="B8" s="9" t="s">
        <v>21</v>
      </c>
      <c r="C8" s="10">
        <f t="shared" si="6"/>
        <v>58</v>
      </c>
      <c r="D8" s="10">
        <v>16</v>
      </c>
      <c r="E8" s="10">
        <v>42</v>
      </c>
      <c r="F8" s="10">
        <f t="shared" si="7"/>
        <v>67</v>
      </c>
      <c r="G8" s="10">
        <v>17</v>
      </c>
      <c r="H8" s="10">
        <v>50</v>
      </c>
      <c r="I8" s="10">
        <f t="shared" si="8"/>
        <v>83</v>
      </c>
      <c r="J8" s="10">
        <v>23</v>
      </c>
      <c r="K8" s="10">
        <v>60</v>
      </c>
      <c r="L8" s="10">
        <f t="shared" si="1"/>
        <v>87</v>
      </c>
      <c r="M8" s="10">
        <v>15</v>
      </c>
      <c r="N8" s="10">
        <v>72</v>
      </c>
      <c r="O8" s="10">
        <f t="shared" si="2"/>
        <v>94</v>
      </c>
      <c r="P8" s="10">
        <v>16</v>
      </c>
      <c r="Q8" s="10">
        <v>78</v>
      </c>
      <c r="R8" s="10">
        <v>93</v>
      </c>
      <c r="S8" s="10">
        <v>18</v>
      </c>
      <c r="T8" s="10">
        <v>75</v>
      </c>
      <c r="U8" s="10">
        <v>95</v>
      </c>
      <c r="V8" s="10">
        <v>13</v>
      </c>
      <c r="W8" s="10">
        <v>82</v>
      </c>
      <c r="X8" s="10">
        <v>82</v>
      </c>
      <c r="Y8" s="10">
        <v>9</v>
      </c>
      <c r="Z8" s="10">
        <v>73</v>
      </c>
      <c r="AA8" s="10">
        <v>75</v>
      </c>
      <c r="AB8" s="10">
        <v>8</v>
      </c>
      <c r="AC8" s="10">
        <v>67</v>
      </c>
      <c r="AD8" s="10">
        <v>63</v>
      </c>
      <c r="AE8" s="10">
        <v>8</v>
      </c>
      <c r="AF8" s="10">
        <v>55</v>
      </c>
      <c r="AG8" s="10">
        <f t="shared" si="3"/>
        <v>62</v>
      </c>
      <c r="AH8" s="11">
        <v>11</v>
      </c>
      <c r="AI8" s="11">
        <v>51</v>
      </c>
      <c r="AJ8" s="10">
        <f t="shared" si="9"/>
        <v>50</v>
      </c>
      <c r="AK8" s="11">
        <v>9</v>
      </c>
      <c r="AL8" s="11">
        <v>41</v>
      </c>
      <c r="AM8" s="10">
        <f t="shared" si="4"/>
        <v>50</v>
      </c>
      <c r="AN8" s="11">
        <v>13</v>
      </c>
      <c r="AO8" s="11">
        <v>37</v>
      </c>
      <c r="AP8" s="10">
        <f t="shared" si="5"/>
        <v>52</v>
      </c>
      <c r="AQ8" s="11">
        <v>13</v>
      </c>
      <c r="AR8" s="11">
        <v>39</v>
      </c>
    </row>
    <row r="9" spans="1:46" x14ac:dyDescent="0.4">
      <c r="A9" s="31"/>
      <c r="B9" s="12" t="s">
        <v>22</v>
      </c>
      <c r="C9" s="10">
        <f t="shared" si="6"/>
        <v>52</v>
      </c>
      <c r="D9" s="10">
        <v>14</v>
      </c>
      <c r="E9" s="10">
        <v>38</v>
      </c>
      <c r="F9" s="10">
        <f t="shared" si="7"/>
        <v>57</v>
      </c>
      <c r="G9" s="10">
        <v>17</v>
      </c>
      <c r="H9" s="10">
        <v>40</v>
      </c>
      <c r="I9" s="10">
        <f t="shared" si="8"/>
        <v>67</v>
      </c>
      <c r="J9" s="10">
        <v>16</v>
      </c>
      <c r="K9" s="10">
        <v>51</v>
      </c>
      <c r="L9" s="10">
        <f t="shared" si="1"/>
        <v>74</v>
      </c>
      <c r="M9" s="10">
        <v>23</v>
      </c>
      <c r="N9" s="10">
        <v>51</v>
      </c>
      <c r="O9" s="10">
        <f t="shared" si="2"/>
        <v>85</v>
      </c>
      <c r="P9" s="10">
        <v>24</v>
      </c>
      <c r="Q9" s="10">
        <v>61</v>
      </c>
      <c r="R9" s="10">
        <v>78</v>
      </c>
      <c r="S9" s="10">
        <v>23</v>
      </c>
      <c r="T9" s="10">
        <v>55</v>
      </c>
      <c r="U9" s="10">
        <v>82</v>
      </c>
      <c r="V9" s="10">
        <v>22</v>
      </c>
      <c r="W9" s="10">
        <v>60</v>
      </c>
      <c r="X9" s="10">
        <v>91</v>
      </c>
      <c r="Y9" s="10">
        <v>25</v>
      </c>
      <c r="Z9" s="10">
        <v>66</v>
      </c>
      <c r="AA9" s="10">
        <v>94</v>
      </c>
      <c r="AB9" s="10">
        <v>17</v>
      </c>
      <c r="AC9" s="10">
        <v>77</v>
      </c>
      <c r="AD9" s="10">
        <v>89</v>
      </c>
      <c r="AE9" s="10">
        <v>15</v>
      </c>
      <c r="AF9" s="10">
        <v>74</v>
      </c>
      <c r="AG9" s="10">
        <f t="shared" si="3"/>
        <v>79</v>
      </c>
      <c r="AH9" s="11">
        <v>16</v>
      </c>
      <c r="AI9" s="11">
        <v>63</v>
      </c>
      <c r="AJ9" s="10">
        <f t="shared" si="9"/>
        <v>86</v>
      </c>
      <c r="AK9" s="11">
        <v>13</v>
      </c>
      <c r="AL9" s="11">
        <v>73</v>
      </c>
      <c r="AM9" s="10">
        <f t="shared" si="4"/>
        <v>74</v>
      </c>
      <c r="AN9" s="11">
        <v>11</v>
      </c>
      <c r="AO9" s="11">
        <v>63</v>
      </c>
      <c r="AP9" s="10">
        <f t="shared" si="5"/>
        <v>69</v>
      </c>
      <c r="AQ9" s="11">
        <v>13</v>
      </c>
      <c r="AR9" s="11">
        <v>56</v>
      </c>
    </row>
    <row r="10" spans="1:46" x14ac:dyDescent="0.4">
      <c r="A10" s="31"/>
      <c r="B10" s="12" t="s">
        <v>23</v>
      </c>
      <c r="C10" s="10">
        <f t="shared" si="6"/>
        <v>76</v>
      </c>
      <c r="D10" s="10">
        <v>11</v>
      </c>
      <c r="E10" s="10">
        <v>65</v>
      </c>
      <c r="F10" s="10">
        <f t="shared" si="7"/>
        <v>63</v>
      </c>
      <c r="G10" s="10">
        <v>13</v>
      </c>
      <c r="H10" s="10">
        <v>50</v>
      </c>
      <c r="I10" s="10">
        <f t="shared" si="8"/>
        <v>64</v>
      </c>
      <c r="J10" s="10">
        <v>14</v>
      </c>
      <c r="K10" s="10">
        <v>50</v>
      </c>
      <c r="L10" s="10">
        <f t="shared" si="1"/>
        <v>64</v>
      </c>
      <c r="M10" s="10">
        <v>13</v>
      </c>
      <c r="N10" s="10">
        <v>51</v>
      </c>
      <c r="O10" s="10">
        <f t="shared" si="2"/>
        <v>61</v>
      </c>
      <c r="P10" s="10">
        <v>16</v>
      </c>
      <c r="Q10" s="10">
        <v>45</v>
      </c>
      <c r="R10" s="10">
        <v>66</v>
      </c>
      <c r="S10" s="10">
        <v>13</v>
      </c>
      <c r="T10" s="10">
        <v>53</v>
      </c>
      <c r="U10" s="10">
        <v>70</v>
      </c>
      <c r="V10" s="10">
        <v>19</v>
      </c>
      <c r="W10" s="10">
        <v>51</v>
      </c>
      <c r="X10" s="10">
        <v>78</v>
      </c>
      <c r="Y10" s="10">
        <v>19</v>
      </c>
      <c r="Z10" s="10">
        <v>59</v>
      </c>
      <c r="AA10" s="10">
        <v>82</v>
      </c>
      <c r="AB10" s="10">
        <v>22</v>
      </c>
      <c r="AC10" s="10">
        <v>60</v>
      </c>
      <c r="AD10" s="10">
        <v>82</v>
      </c>
      <c r="AE10" s="10">
        <v>21</v>
      </c>
      <c r="AF10" s="10">
        <v>61</v>
      </c>
      <c r="AG10" s="10">
        <f t="shared" si="3"/>
        <v>85</v>
      </c>
      <c r="AH10" s="11">
        <v>20</v>
      </c>
      <c r="AI10" s="11">
        <v>65</v>
      </c>
      <c r="AJ10" s="10">
        <f t="shared" si="9"/>
        <v>93</v>
      </c>
      <c r="AK10" s="11">
        <v>20</v>
      </c>
      <c r="AL10" s="11">
        <v>73</v>
      </c>
      <c r="AM10" s="10">
        <f t="shared" si="4"/>
        <v>99</v>
      </c>
      <c r="AN10" s="11">
        <v>23</v>
      </c>
      <c r="AO10" s="11">
        <v>76</v>
      </c>
      <c r="AP10" s="10">
        <f t="shared" si="5"/>
        <v>86</v>
      </c>
      <c r="AQ10" s="11">
        <v>17</v>
      </c>
      <c r="AR10" s="11">
        <v>69</v>
      </c>
    </row>
    <row r="11" spans="1:46" x14ac:dyDescent="0.4">
      <c r="A11" s="31"/>
      <c r="B11" s="12" t="s">
        <v>24</v>
      </c>
      <c r="C11" s="10">
        <f t="shared" si="6"/>
        <v>87</v>
      </c>
      <c r="D11" s="10">
        <v>6</v>
      </c>
      <c r="E11" s="10">
        <v>81</v>
      </c>
      <c r="F11" s="10">
        <f t="shared" si="7"/>
        <v>90</v>
      </c>
      <c r="G11" s="10">
        <v>4</v>
      </c>
      <c r="H11" s="10">
        <v>86</v>
      </c>
      <c r="I11" s="10">
        <f t="shared" si="8"/>
        <v>92</v>
      </c>
      <c r="J11" s="10">
        <v>12</v>
      </c>
      <c r="K11" s="10">
        <v>80</v>
      </c>
      <c r="L11" s="10">
        <f t="shared" si="1"/>
        <v>86</v>
      </c>
      <c r="M11" s="10">
        <v>13</v>
      </c>
      <c r="N11" s="10">
        <v>73</v>
      </c>
      <c r="O11" s="10">
        <f t="shared" si="2"/>
        <v>84</v>
      </c>
      <c r="P11" s="10">
        <v>12</v>
      </c>
      <c r="Q11" s="10">
        <v>72</v>
      </c>
      <c r="R11" s="10">
        <v>82</v>
      </c>
      <c r="S11" s="10">
        <v>19</v>
      </c>
      <c r="T11" s="10">
        <v>63</v>
      </c>
      <c r="U11" s="10">
        <v>80</v>
      </c>
      <c r="V11" s="10">
        <v>20</v>
      </c>
      <c r="W11" s="10">
        <v>60</v>
      </c>
      <c r="X11" s="10">
        <v>69</v>
      </c>
      <c r="Y11" s="10">
        <v>17</v>
      </c>
      <c r="Z11" s="10">
        <v>52</v>
      </c>
      <c r="AA11" s="10">
        <v>65</v>
      </c>
      <c r="AB11" s="10">
        <v>15</v>
      </c>
      <c r="AC11" s="10">
        <v>50</v>
      </c>
      <c r="AD11" s="10">
        <v>65</v>
      </c>
      <c r="AE11" s="10">
        <v>19</v>
      </c>
      <c r="AF11" s="10">
        <v>46</v>
      </c>
      <c r="AG11" s="10">
        <f t="shared" si="3"/>
        <v>65</v>
      </c>
      <c r="AH11" s="11">
        <v>15</v>
      </c>
      <c r="AI11" s="11">
        <v>50</v>
      </c>
      <c r="AJ11" s="10">
        <f t="shared" si="9"/>
        <v>68</v>
      </c>
      <c r="AK11" s="11">
        <v>18</v>
      </c>
      <c r="AL11" s="11">
        <v>50</v>
      </c>
      <c r="AM11" s="10">
        <f t="shared" si="4"/>
        <v>77</v>
      </c>
      <c r="AN11" s="11">
        <v>16</v>
      </c>
      <c r="AO11" s="11">
        <v>61</v>
      </c>
      <c r="AP11" s="10">
        <f t="shared" si="5"/>
        <v>84</v>
      </c>
      <c r="AQ11" s="11">
        <v>19</v>
      </c>
      <c r="AR11" s="11">
        <v>65</v>
      </c>
    </row>
    <row r="12" spans="1:46" x14ac:dyDescent="0.4">
      <c r="A12" s="31"/>
      <c r="B12" s="12" t="s">
        <v>25</v>
      </c>
      <c r="C12" s="10">
        <f t="shared" si="6"/>
        <v>66</v>
      </c>
      <c r="D12" s="10">
        <v>10</v>
      </c>
      <c r="E12" s="10">
        <v>56</v>
      </c>
      <c r="F12" s="10">
        <f t="shared" si="7"/>
        <v>72</v>
      </c>
      <c r="G12" s="10">
        <v>10</v>
      </c>
      <c r="H12" s="10">
        <v>62</v>
      </c>
      <c r="I12" s="10">
        <f t="shared" si="8"/>
        <v>85</v>
      </c>
      <c r="J12" s="10">
        <v>10</v>
      </c>
      <c r="K12" s="10">
        <v>75</v>
      </c>
      <c r="L12" s="10">
        <f t="shared" si="1"/>
        <v>98</v>
      </c>
      <c r="M12" s="10">
        <v>11</v>
      </c>
      <c r="N12" s="10">
        <v>87</v>
      </c>
      <c r="O12" s="10">
        <f t="shared" si="2"/>
        <v>94</v>
      </c>
      <c r="P12" s="10">
        <v>8</v>
      </c>
      <c r="Q12" s="10">
        <v>86</v>
      </c>
      <c r="R12" s="10">
        <v>92</v>
      </c>
      <c r="S12" s="10">
        <v>7</v>
      </c>
      <c r="T12" s="10">
        <v>85</v>
      </c>
      <c r="U12" s="10">
        <v>87</v>
      </c>
      <c r="V12" s="10">
        <v>5</v>
      </c>
      <c r="W12" s="10">
        <v>82</v>
      </c>
      <c r="X12" s="10">
        <v>88</v>
      </c>
      <c r="Y12" s="10">
        <v>7</v>
      </c>
      <c r="Z12" s="10">
        <v>81</v>
      </c>
      <c r="AA12" s="10">
        <v>83</v>
      </c>
      <c r="AB12" s="10">
        <v>11</v>
      </c>
      <c r="AC12" s="10">
        <v>72</v>
      </c>
      <c r="AD12" s="10">
        <v>80</v>
      </c>
      <c r="AE12" s="10">
        <v>9</v>
      </c>
      <c r="AF12" s="10">
        <v>71</v>
      </c>
      <c r="AG12" s="10">
        <f t="shared" si="3"/>
        <v>80</v>
      </c>
      <c r="AH12" s="11">
        <v>15</v>
      </c>
      <c r="AI12" s="11">
        <v>65</v>
      </c>
      <c r="AJ12" s="10">
        <f t="shared" si="9"/>
        <v>74</v>
      </c>
      <c r="AK12" s="11">
        <v>16</v>
      </c>
      <c r="AL12" s="11">
        <v>58</v>
      </c>
      <c r="AM12" s="10">
        <f t="shared" si="4"/>
        <v>63</v>
      </c>
      <c r="AN12" s="11">
        <v>15</v>
      </c>
      <c r="AO12" s="11">
        <v>48</v>
      </c>
      <c r="AP12" s="10">
        <f t="shared" si="5"/>
        <v>57</v>
      </c>
      <c r="AQ12" s="11">
        <v>11</v>
      </c>
      <c r="AR12" s="11">
        <v>46</v>
      </c>
    </row>
    <row r="13" spans="1:46" x14ac:dyDescent="0.4">
      <c r="A13" s="31"/>
      <c r="B13" s="9" t="s">
        <v>26</v>
      </c>
      <c r="C13" s="10">
        <f t="shared" si="6"/>
        <v>51</v>
      </c>
      <c r="D13" s="10">
        <v>9</v>
      </c>
      <c r="E13" s="10">
        <v>42</v>
      </c>
      <c r="F13" s="10">
        <f t="shared" si="7"/>
        <v>48</v>
      </c>
      <c r="G13" s="10">
        <v>8</v>
      </c>
      <c r="H13" s="10">
        <v>40</v>
      </c>
      <c r="I13" s="10">
        <f t="shared" si="8"/>
        <v>46</v>
      </c>
      <c r="J13" s="10">
        <v>7</v>
      </c>
      <c r="K13" s="10">
        <v>39</v>
      </c>
      <c r="L13" s="10">
        <f t="shared" si="1"/>
        <v>46</v>
      </c>
      <c r="M13" s="10">
        <v>8</v>
      </c>
      <c r="N13" s="10">
        <v>38</v>
      </c>
      <c r="O13" s="10">
        <f t="shared" si="2"/>
        <v>50</v>
      </c>
      <c r="P13" s="10">
        <v>7</v>
      </c>
      <c r="Q13" s="10">
        <v>43</v>
      </c>
      <c r="R13" s="10">
        <v>47</v>
      </c>
      <c r="S13" s="10">
        <v>6</v>
      </c>
      <c r="T13" s="10">
        <v>41</v>
      </c>
      <c r="U13" s="10">
        <v>55</v>
      </c>
      <c r="V13" s="10">
        <v>8</v>
      </c>
      <c r="W13" s="10">
        <v>47</v>
      </c>
      <c r="X13" s="10">
        <v>63</v>
      </c>
      <c r="Y13" s="10">
        <v>9</v>
      </c>
      <c r="Z13" s="10">
        <v>54</v>
      </c>
      <c r="AA13" s="10">
        <v>76</v>
      </c>
      <c r="AB13" s="10">
        <v>8</v>
      </c>
      <c r="AC13" s="10">
        <v>68</v>
      </c>
      <c r="AD13" s="10">
        <v>79</v>
      </c>
      <c r="AE13" s="10">
        <v>9</v>
      </c>
      <c r="AF13" s="10">
        <v>70</v>
      </c>
      <c r="AG13" s="10">
        <f t="shared" si="3"/>
        <v>76</v>
      </c>
      <c r="AH13" s="11">
        <v>7</v>
      </c>
      <c r="AI13" s="11">
        <v>69</v>
      </c>
      <c r="AJ13" s="10">
        <f t="shared" si="9"/>
        <v>74</v>
      </c>
      <c r="AK13" s="11">
        <v>4</v>
      </c>
      <c r="AL13" s="11">
        <v>70</v>
      </c>
      <c r="AM13" s="10">
        <f t="shared" si="4"/>
        <v>72</v>
      </c>
      <c r="AN13" s="11">
        <v>4</v>
      </c>
      <c r="AO13" s="11">
        <v>68</v>
      </c>
      <c r="AP13" s="10">
        <f t="shared" si="5"/>
        <v>67</v>
      </c>
      <c r="AQ13" s="11">
        <v>6</v>
      </c>
      <c r="AR13" s="11">
        <v>61</v>
      </c>
      <c r="AT13" t="s">
        <v>27</v>
      </c>
    </row>
    <row r="14" spans="1:46" x14ac:dyDescent="0.4">
      <c r="A14" s="31"/>
      <c r="B14" s="9" t="s">
        <v>28</v>
      </c>
      <c r="C14" s="10">
        <f t="shared" si="6"/>
        <v>21</v>
      </c>
      <c r="D14" s="10">
        <v>8</v>
      </c>
      <c r="E14" s="10">
        <v>13</v>
      </c>
      <c r="F14" s="10">
        <f t="shared" si="7"/>
        <v>24</v>
      </c>
      <c r="G14" s="10">
        <v>10</v>
      </c>
      <c r="H14" s="10">
        <v>14</v>
      </c>
      <c r="I14" s="10">
        <f t="shared" si="8"/>
        <v>30</v>
      </c>
      <c r="J14" s="10">
        <v>10</v>
      </c>
      <c r="K14" s="10">
        <v>20</v>
      </c>
      <c r="L14" s="10">
        <f t="shared" si="1"/>
        <v>28</v>
      </c>
      <c r="M14" s="10">
        <v>7</v>
      </c>
      <c r="N14" s="10">
        <v>21</v>
      </c>
      <c r="O14" s="10">
        <f t="shared" si="2"/>
        <v>33</v>
      </c>
      <c r="P14" s="10">
        <v>8</v>
      </c>
      <c r="Q14" s="10">
        <v>25</v>
      </c>
      <c r="R14" s="10">
        <v>34</v>
      </c>
      <c r="S14" s="10">
        <v>7</v>
      </c>
      <c r="T14" s="10">
        <v>27</v>
      </c>
      <c r="U14" s="10">
        <v>26</v>
      </c>
      <c r="V14" s="10">
        <v>3</v>
      </c>
      <c r="W14" s="10">
        <v>23</v>
      </c>
      <c r="X14" s="10">
        <v>31</v>
      </c>
      <c r="Y14" s="10">
        <v>2</v>
      </c>
      <c r="Z14" s="10">
        <v>29</v>
      </c>
      <c r="AA14" s="10">
        <v>33</v>
      </c>
      <c r="AB14" s="10">
        <v>3</v>
      </c>
      <c r="AC14" s="10">
        <v>30</v>
      </c>
      <c r="AD14" s="10">
        <v>37</v>
      </c>
      <c r="AE14" s="10">
        <v>4</v>
      </c>
      <c r="AF14" s="10">
        <v>33</v>
      </c>
      <c r="AG14" s="10">
        <f t="shared" si="3"/>
        <v>34</v>
      </c>
      <c r="AH14" s="11">
        <v>4</v>
      </c>
      <c r="AI14" s="11">
        <v>30</v>
      </c>
      <c r="AJ14" s="10">
        <f t="shared" si="9"/>
        <v>45</v>
      </c>
      <c r="AK14" s="11">
        <v>6</v>
      </c>
      <c r="AL14" s="11">
        <v>39</v>
      </c>
      <c r="AM14" s="10">
        <f t="shared" si="4"/>
        <v>47</v>
      </c>
      <c r="AN14" s="11">
        <v>6</v>
      </c>
      <c r="AO14" s="11">
        <v>41</v>
      </c>
      <c r="AP14" s="10">
        <f t="shared" si="5"/>
        <v>50</v>
      </c>
      <c r="AQ14" s="11">
        <v>4</v>
      </c>
      <c r="AR14" s="11">
        <v>46</v>
      </c>
    </row>
    <row r="15" spans="1:46" x14ac:dyDescent="0.4">
      <c r="A15" s="31"/>
      <c r="B15" s="13" t="s">
        <v>29</v>
      </c>
      <c r="C15" s="14">
        <f t="shared" si="6"/>
        <v>2</v>
      </c>
      <c r="D15" s="14">
        <v>1</v>
      </c>
      <c r="E15" s="14">
        <v>1</v>
      </c>
      <c r="F15" s="14">
        <f t="shared" si="7"/>
        <v>2</v>
      </c>
      <c r="G15" s="14">
        <v>1</v>
      </c>
      <c r="H15" s="14">
        <v>1</v>
      </c>
      <c r="I15" s="14">
        <f t="shared" si="8"/>
        <v>3</v>
      </c>
      <c r="J15" s="14">
        <v>3</v>
      </c>
      <c r="K15" s="14">
        <v>0</v>
      </c>
      <c r="L15" s="14">
        <f t="shared" si="1"/>
        <v>2</v>
      </c>
      <c r="M15" s="14">
        <v>2</v>
      </c>
      <c r="N15" s="14">
        <v>0</v>
      </c>
      <c r="O15" s="14">
        <f t="shared" si="2"/>
        <v>3</v>
      </c>
      <c r="P15" s="14">
        <v>2</v>
      </c>
      <c r="Q15" s="14">
        <v>1</v>
      </c>
      <c r="R15" s="14">
        <v>3</v>
      </c>
      <c r="S15" s="14">
        <v>1</v>
      </c>
      <c r="T15" s="14">
        <v>2</v>
      </c>
      <c r="U15" s="10">
        <v>2</v>
      </c>
      <c r="V15" s="14">
        <v>2</v>
      </c>
      <c r="W15" s="14">
        <v>0</v>
      </c>
      <c r="X15" s="14">
        <v>1</v>
      </c>
      <c r="Y15" s="14">
        <v>1</v>
      </c>
      <c r="Z15" s="14">
        <v>0</v>
      </c>
      <c r="AA15" s="14">
        <v>1</v>
      </c>
      <c r="AB15" s="14">
        <v>1</v>
      </c>
      <c r="AC15" s="14" t="s">
        <v>30</v>
      </c>
      <c r="AD15" s="14">
        <v>4</v>
      </c>
      <c r="AE15" s="14">
        <v>2</v>
      </c>
      <c r="AF15" s="14">
        <v>2</v>
      </c>
      <c r="AG15" s="10">
        <f t="shared" si="3"/>
        <v>1</v>
      </c>
      <c r="AH15" s="15">
        <v>1</v>
      </c>
      <c r="AI15" s="15">
        <v>0</v>
      </c>
      <c r="AJ15" s="10">
        <f t="shared" si="9"/>
        <v>1</v>
      </c>
      <c r="AK15" s="15">
        <v>1</v>
      </c>
      <c r="AL15" s="15">
        <v>0</v>
      </c>
      <c r="AM15" s="10">
        <f t="shared" si="4"/>
        <v>3</v>
      </c>
      <c r="AN15" s="15">
        <v>1</v>
      </c>
      <c r="AO15" s="15">
        <v>2</v>
      </c>
      <c r="AP15" s="10">
        <f t="shared" si="5"/>
        <v>1</v>
      </c>
      <c r="AQ15" s="15">
        <v>1</v>
      </c>
      <c r="AR15" s="15">
        <v>0</v>
      </c>
    </row>
    <row r="16" spans="1:46" ht="15.75" customHeight="1" x14ac:dyDescent="0.4">
      <c r="A16" s="32" t="s">
        <v>31</v>
      </c>
      <c r="B16" s="16" t="s">
        <v>15</v>
      </c>
      <c r="C16" s="10">
        <f t="shared" ref="C16:K16" si="10">SUM(C17:C22)</f>
        <v>483</v>
      </c>
      <c r="D16" s="10">
        <f t="shared" si="10"/>
        <v>86</v>
      </c>
      <c r="E16" s="10">
        <f t="shared" si="10"/>
        <v>397</v>
      </c>
      <c r="F16" s="10">
        <f t="shared" si="10"/>
        <v>503</v>
      </c>
      <c r="G16" s="10">
        <f t="shared" si="10"/>
        <v>90</v>
      </c>
      <c r="H16" s="10">
        <f t="shared" si="10"/>
        <v>413</v>
      </c>
      <c r="I16" s="10">
        <f t="shared" si="10"/>
        <v>560</v>
      </c>
      <c r="J16" s="10">
        <f t="shared" si="10"/>
        <v>108</v>
      </c>
      <c r="K16" s="10">
        <f t="shared" si="10"/>
        <v>452</v>
      </c>
      <c r="L16" s="10">
        <f t="shared" si="1"/>
        <v>576</v>
      </c>
      <c r="M16" s="10">
        <f>SUM(M17:M22)</f>
        <v>101</v>
      </c>
      <c r="N16" s="10">
        <f>SUM(N17:N22)</f>
        <v>475</v>
      </c>
      <c r="O16" s="10">
        <f t="shared" si="2"/>
        <v>581</v>
      </c>
      <c r="P16" s="10">
        <f>SUM(P17:P22)</f>
        <v>100</v>
      </c>
      <c r="Q16" s="10">
        <f>SUM(Q17:Q22)</f>
        <v>481</v>
      </c>
      <c r="R16" s="10">
        <v>571</v>
      </c>
      <c r="S16" s="10">
        <v>99</v>
      </c>
      <c r="T16" s="10">
        <v>472</v>
      </c>
      <c r="U16" s="8">
        <v>558</v>
      </c>
      <c r="V16" s="10">
        <v>99</v>
      </c>
      <c r="W16" s="10">
        <v>459</v>
      </c>
      <c r="X16" s="10">
        <v>552</v>
      </c>
      <c r="Y16" s="10">
        <v>99</v>
      </c>
      <c r="Z16" s="10">
        <v>453</v>
      </c>
      <c r="AA16" s="10">
        <v>562</v>
      </c>
      <c r="AB16" s="10">
        <v>101</v>
      </c>
      <c r="AC16" s="10">
        <v>461</v>
      </c>
      <c r="AD16" s="10">
        <v>555</v>
      </c>
      <c r="AE16" s="10">
        <v>105</v>
      </c>
      <c r="AF16" s="10">
        <v>450</v>
      </c>
      <c r="AG16" s="8">
        <f t="shared" si="3"/>
        <v>539</v>
      </c>
      <c r="AH16" s="10">
        <f>SUM(AH17:AH22)</f>
        <v>106</v>
      </c>
      <c r="AI16" s="10">
        <f>SUM(AI17:AI22)</f>
        <v>433</v>
      </c>
      <c r="AJ16" s="8">
        <f t="shared" si="9"/>
        <v>543</v>
      </c>
      <c r="AK16" s="10">
        <f>SUM(AK17:AK22)</f>
        <v>99</v>
      </c>
      <c r="AL16" s="10">
        <f>SUM(AL17:AL22)</f>
        <v>444</v>
      </c>
      <c r="AM16" s="8">
        <f t="shared" si="4"/>
        <v>546</v>
      </c>
      <c r="AN16" s="10">
        <f>SUM(AN17:AN22)</f>
        <v>102</v>
      </c>
      <c r="AO16" s="10">
        <f>SUM(AO17:AO22)</f>
        <v>444</v>
      </c>
      <c r="AP16" s="8">
        <f t="shared" si="5"/>
        <v>523</v>
      </c>
      <c r="AQ16" s="10">
        <f>SUM(AQ17:AQ22)</f>
        <v>95</v>
      </c>
      <c r="AR16" s="10">
        <f>SUM(AR17:AR22)</f>
        <v>428</v>
      </c>
    </row>
    <row r="17" spans="1:44" x14ac:dyDescent="0.4">
      <c r="A17" s="32"/>
      <c r="B17" s="16" t="s">
        <v>32</v>
      </c>
      <c r="C17" s="10">
        <f t="shared" ref="C17:C22" si="11">D17+E17</f>
        <v>0</v>
      </c>
      <c r="D17" s="10">
        <v>0</v>
      </c>
      <c r="E17" s="10">
        <v>0</v>
      </c>
      <c r="F17" s="10">
        <f t="shared" ref="F17:F22" si="12">G17+H17</f>
        <v>1</v>
      </c>
      <c r="G17" s="10">
        <v>1</v>
      </c>
      <c r="H17" s="10">
        <v>0</v>
      </c>
      <c r="I17" s="10">
        <f t="shared" ref="I17:I22" si="13">J17+K17</f>
        <v>1</v>
      </c>
      <c r="J17" s="10">
        <v>1</v>
      </c>
      <c r="K17" s="10">
        <v>0</v>
      </c>
      <c r="L17" s="10">
        <f t="shared" si="1"/>
        <v>1</v>
      </c>
      <c r="M17" s="10">
        <v>1</v>
      </c>
      <c r="N17" s="10">
        <v>0</v>
      </c>
      <c r="O17" s="10">
        <f t="shared" si="2"/>
        <v>1</v>
      </c>
      <c r="P17" s="10">
        <v>1</v>
      </c>
      <c r="Q17" s="10">
        <v>0</v>
      </c>
      <c r="R17" s="10">
        <v>1</v>
      </c>
      <c r="S17" s="10">
        <v>1</v>
      </c>
      <c r="T17" s="10">
        <v>0</v>
      </c>
      <c r="U17" s="10">
        <v>1</v>
      </c>
      <c r="V17" s="10">
        <v>1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 t="s">
        <v>30</v>
      </c>
      <c r="AC17" s="10" t="s">
        <v>30</v>
      </c>
      <c r="AD17" s="10">
        <v>0</v>
      </c>
      <c r="AE17" s="10">
        <v>0</v>
      </c>
      <c r="AF17" s="10">
        <v>0</v>
      </c>
      <c r="AG17" s="10">
        <f t="shared" si="3"/>
        <v>0</v>
      </c>
      <c r="AH17" s="10">
        <v>0</v>
      </c>
      <c r="AI17" s="10">
        <v>0</v>
      </c>
      <c r="AJ17" s="10">
        <f t="shared" si="9"/>
        <v>0</v>
      </c>
      <c r="AK17" s="11">
        <v>0</v>
      </c>
      <c r="AL17" s="11">
        <v>0</v>
      </c>
      <c r="AM17" s="10">
        <f t="shared" si="4"/>
        <v>0</v>
      </c>
      <c r="AN17" s="11">
        <v>0</v>
      </c>
      <c r="AO17" s="11">
        <v>0</v>
      </c>
      <c r="AP17" s="10">
        <f t="shared" si="5"/>
        <v>0</v>
      </c>
      <c r="AQ17" s="11">
        <v>0</v>
      </c>
      <c r="AR17" s="11">
        <v>0</v>
      </c>
    </row>
    <row r="18" spans="1:44" x14ac:dyDescent="0.4">
      <c r="A18" s="32"/>
      <c r="B18" s="16" t="s">
        <v>33</v>
      </c>
      <c r="C18" s="10">
        <f t="shared" si="11"/>
        <v>37</v>
      </c>
      <c r="D18" s="10">
        <v>14</v>
      </c>
      <c r="E18" s="10">
        <v>23</v>
      </c>
      <c r="F18" s="10">
        <f t="shared" si="12"/>
        <v>41</v>
      </c>
      <c r="G18" s="10">
        <v>16</v>
      </c>
      <c r="H18" s="10">
        <v>25</v>
      </c>
      <c r="I18" s="10">
        <f t="shared" si="13"/>
        <v>53</v>
      </c>
      <c r="J18" s="10">
        <v>18</v>
      </c>
      <c r="K18" s="10">
        <v>35</v>
      </c>
      <c r="L18" s="10">
        <f t="shared" si="1"/>
        <v>56</v>
      </c>
      <c r="M18" s="10">
        <v>17</v>
      </c>
      <c r="N18" s="10">
        <v>39</v>
      </c>
      <c r="O18" s="10">
        <f t="shared" si="2"/>
        <v>61</v>
      </c>
      <c r="P18" s="10">
        <v>19</v>
      </c>
      <c r="Q18" s="10">
        <v>42</v>
      </c>
      <c r="R18" s="10">
        <v>61</v>
      </c>
      <c r="S18" s="10">
        <v>21</v>
      </c>
      <c r="T18" s="10">
        <v>40</v>
      </c>
      <c r="U18" s="10">
        <v>64</v>
      </c>
      <c r="V18" s="10">
        <v>25</v>
      </c>
      <c r="W18" s="10">
        <v>39</v>
      </c>
      <c r="X18" s="10">
        <v>67</v>
      </c>
      <c r="Y18" s="10">
        <v>29</v>
      </c>
      <c r="Z18" s="10">
        <v>38</v>
      </c>
      <c r="AA18" s="10">
        <v>68</v>
      </c>
      <c r="AB18" s="10">
        <v>24</v>
      </c>
      <c r="AC18" s="10">
        <v>44</v>
      </c>
      <c r="AD18" s="10">
        <v>69</v>
      </c>
      <c r="AE18" s="10">
        <v>26</v>
      </c>
      <c r="AF18" s="10">
        <v>43</v>
      </c>
      <c r="AG18" s="10">
        <f t="shared" si="3"/>
        <v>71</v>
      </c>
      <c r="AH18" s="11">
        <v>28</v>
      </c>
      <c r="AI18" s="11">
        <v>43</v>
      </c>
      <c r="AJ18" s="10">
        <f t="shared" si="9"/>
        <v>74</v>
      </c>
      <c r="AK18" s="11">
        <v>29</v>
      </c>
      <c r="AL18" s="11">
        <v>45</v>
      </c>
      <c r="AM18" s="10">
        <f t="shared" si="4"/>
        <v>80</v>
      </c>
      <c r="AN18" s="11">
        <v>31</v>
      </c>
      <c r="AO18" s="11">
        <v>49</v>
      </c>
      <c r="AP18" s="10">
        <f t="shared" si="5"/>
        <v>72</v>
      </c>
      <c r="AQ18" s="11">
        <v>27</v>
      </c>
      <c r="AR18" s="11">
        <v>45</v>
      </c>
    </row>
    <row r="19" spans="1:44" x14ac:dyDescent="0.4">
      <c r="A19" s="32"/>
      <c r="B19" s="16" t="s">
        <v>34</v>
      </c>
      <c r="C19" s="10">
        <f t="shared" si="11"/>
        <v>214</v>
      </c>
      <c r="D19" s="10">
        <v>42</v>
      </c>
      <c r="E19" s="10">
        <v>172</v>
      </c>
      <c r="F19" s="10">
        <f t="shared" si="12"/>
        <v>239</v>
      </c>
      <c r="G19" s="10">
        <v>44</v>
      </c>
      <c r="H19" s="10">
        <v>195</v>
      </c>
      <c r="I19" s="10">
        <f t="shared" si="13"/>
        <v>289</v>
      </c>
      <c r="J19" s="10">
        <v>59</v>
      </c>
      <c r="K19" s="10">
        <v>230</v>
      </c>
      <c r="L19" s="10">
        <f t="shared" si="1"/>
        <v>305</v>
      </c>
      <c r="M19" s="10">
        <v>56</v>
      </c>
      <c r="N19" s="10">
        <v>249</v>
      </c>
      <c r="O19" s="10">
        <f t="shared" si="2"/>
        <v>316</v>
      </c>
      <c r="P19" s="10">
        <v>58</v>
      </c>
      <c r="Q19" s="10">
        <v>258</v>
      </c>
      <c r="R19" s="10">
        <v>330</v>
      </c>
      <c r="S19" s="10">
        <v>60</v>
      </c>
      <c r="T19" s="10">
        <v>270</v>
      </c>
      <c r="U19" s="10">
        <v>323</v>
      </c>
      <c r="V19" s="10">
        <v>55</v>
      </c>
      <c r="W19" s="10">
        <v>268</v>
      </c>
      <c r="X19" s="10">
        <v>323</v>
      </c>
      <c r="Y19" s="10">
        <v>55</v>
      </c>
      <c r="Z19" s="10">
        <v>268</v>
      </c>
      <c r="AA19" s="10">
        <v>328</v>
      </c>
      <c r="AB19" s="10">
        <v>61</v>
      </c>
      <c r="AC19" s="10">
        <v>267</v>
      </c>
      <c r="AD19" s="10">
        <v>327</v>
      </c>
      <c r="AE19" s="10">
        <v>64</v>
      </c>
      <c r="AF19" s="10">
        <v>263</v>
      </c>
      <c r="AG19" s="10">
        <f t="shared" si="3"/>
        <v>324</v>
      </c>
      <c r="AH19" s="11">
        <v>66</v>
      </c>
      <c r="AI19" s="11">
        <v>258</v>
      </c>
      <c r="AJ19" s="10">
        <f t="shared" si="9"/>
        <v>329</v>
      </c>
      <c r="AK19" s="11">
        <v>59</v>
      </c>
      <c r="AL19" s="11">
        <v>270</v>
      </c>
      <c r="AM19" s="10">
        <f t="shared" si="4"/>
        <v>332</v>
      </c>
      <c r="AN19" s="11">
        <v>61</v>
      </c>
      <c r="AO19" s="11">
        <v>271</v>
      </c>
      <c r="AP19" s="10">
        <f t="shared" si="5"/>
        <v>322</v>
      </c>
      <c r="AQ19" s="11">
        <v>62</v>
      </c>
      <c r="AR19" s="11">
        <v>260</v>
      </c>
    </row>
    <row r="20" spans="1:44" x14ac:dyDescent="0.4">
      <c r="A20" s="32"/>
      <c r="B20" s="16" t="s">
        <v>35</v>
      </c>
      <c r="C20" s="10">
        <f t="shared" si="11"/>
        <v>120</v>
      </c>
      <c r="D20" s="10">
        <v>17</v>
      </c>
      <c r="E20" s="10">
        <v>103</v>
      </c>
      <c r="F20" s="10">
        <f t="shared" si="12"/>
        <v>114</v>
      </c>
      <c r="G20" s="10">
        <v>17</v>
      </c>
      <c r="H20" s="10">
        <v>97</v>
      </c>
      <c r="I20" s="10">
        <f t="shared" si="13"/>
        <v>112</v>
      </c>
      <c r="J20" s="10">
        <v>17</v>
      </c>
      <c r="K20" s="10">
        <v>95</v>
      </c>
      <c r="L20" s="10">
        <f t="shared" si="1"/>
        <v>121</v>
      </c>
      <c r="M20" s="10">
        <v>22</v>
      </c>
      <c r="N20" s="10">
        <v>99</v>
      </c>
      <c r="O20" s="10">
        <f t="shared" si="2"/>
        <v>107</v>
      </c>
      <c r="P20" s="10">
        <v>13</v>
      </c>
      <c r="Q20" s="10">
        <v>94</v>
      </c>
      <c r="R20" s="10">
        <v>96</v>
      </c>
      <c r="S20" s="10">
        <v>12</v>
      </c>
      <c r="T20" s="10">
        <v>84</v>
      </c>
      <c r="U20" s="10">
        <v>93</v>
      </c>
      <c r="V20" s="10">
        <v>12</v>
      </c>
      <c r="W20" s="10">
        <v>81</v>
      </c>
      <c r="X20" s="10">
        <v>93</v>
      </c>
      <c r="Y20" s="10">
        <v>12</v>
      </c>
      <c r="Z20" s="10">
        <v>81</v>
      </c>
      <c r="AA20" s="10">
        <v>96</v>
      </c>
      <c r="AB20" s="10">
        <v>13</v>
      </c>
      <c r="AC20" s="10">
        <v>83</v>
      </c>
      <c r="AD20" s="10">
        <v>91</v>
      </c>
      <c r="AE20" s="10">
        <v>11</v>
      </c>
      <c r="AF20" s="10">
        <v>80</v>
      </c>
      <c r="AG20" s="10">
        <f t="shared" si="3"/>
        <v>86</v>
      </c>
      <c r="AH20" s="11">
        <v>9</v>
      </c>
      <c r="AI20" s="11">
        <v>77</v>
      </c>
      <c r="AJ20" s="10">
        <f t="shared" si="9"/>
        <v>86</v>
      </c>
      <c r="AK20" s="11">
        <v>9</v>
      </c>
      <c r="AL20" s="11">
        <v>77</v>
      </c>
      <c r="AM20" s="10">
        <f t="shared" si="4"/>
        <v>86</v>
      </c>
      <c r="AN20" s="11">
        <v>9</v>
      </c>
      <c r="AO20" s="11">
        <v>77</v>
      </c>
      <c r="AP20" s="10">
        <f t="shared" si="5"/>
        <v>85</v>
      </c>
      <c r="AQ20" s="11">
        <v>6</v>
      </c>
      <c r="AR20" s="11">
        <v>79</v>
      </c>
    </row>
    <row r="21" spans="1:44" x14ac:dyDescent="0.4">
      <c r="A21" s="32"/>
      <c r="B21" s="16" t="s">
        <v>36</v>
      </c>
      <c r="C21" s="10">
        <f t="shared" si="11"/>
        <v>102</v>
      </c>
      <c r="D21" s="10">
        <v>12</v>
      </c>
      <c r="E21" s="10">
        <v>90</v>
      </c>
      <c r="F21" s="10">
        <f t="shared" si="12"/>
        <v>98</v>
      </c>
      <c r="G21" s="10">
        <v>11</v>
      </c>
      <c r="H21" s="10">
        <v>87</v>
      </c>
      <c r="I21" s="10">
        <f t="shared" si="13"/>
        <v>96</v>
      </c>
      <c r="J21" s="10">
        <v>12</v>
      </c>
      <c r="K21" s="10">
        <v>84</v>
      </c>
      <c r="L21" s="10">
        <f t="shared" si="1"/>
        <v>85</v>
      </c>
      <c r="M21" s="10">
        <v>4</v>
      </c>
      <c r="N21" s="10">
        <v>81</v>
      </c>
      <c r="O21" s="10">
        <f t="shared" si="2"/>
        <v>89</v>
      </c>
      <c r="P21" s="10">
        <v>8</v>
      </c>
      <c r="Q21" s="10">
        <v>81</v>
      </c>
      <c r="R21" s="10">
        <v>77</v>
      </c>
      <c r="S21" s="10">
        <v>5</v>
      </c>
      <c r="T21" s="10">
        <v>72</v>
      </c>
      <c r="U21" s="10">
        <v>72</v>
      </c>
      <c r="V21" s="10">
        <v>6</v>
      </c>
      <c r="W21" s="10">
        <v>66</v>
      </c>
      <c r="X21" s="10">
        <v>65</v>
      </c>
      <c r="Y21" s="10">
        <v>3</v>
      </c>
      <c r="Z21" s="10">
        <v>62</v>
      </c>
      <c r="AA21" s="10">
        <v>66</v>
      </c>
      <c r="AB21" s="10">
        <v>3</v>
      </c>
      <c r="AC21" s="10">
        <v>63</v>
      </c>
      <c r="AD21" s="10">
        <v>64</v>
      </c>
      <c r="AE21" s="10">
        <v>4</v>
      </c>
      <c r="AF21" s="10">
        <v>60</v>
      </c>
      <c r="AG21" s="10">
        <f t="shared" si="3"/>
        <v>54</v>
      </c>
      <c r="AH21" s="11">
        <v>3</v>
      </c>
      <c r="AI21" s="11">
        <v>51</v>
      </c>
      <c r="AJ21" s="10">
        <f t="shared" si="9"/>
        <v>50</v>
      </c>
      <c r="AK21" s="11">
        <v>2</v>
      </c>
      <c r="AL21" s="11">
        <v>48</v>
      </c>
      <c r="AM21" s="10">
        <f t="shared" si="4"/>
        <v>45</v>
      </c>
      <c r="AN21" s="11">
        <v>1</v>
      </c>
      <c r="AO21" s="11">
        <v>44</v>
      </c>
      <c r="AP21" s="10">
        <f t="shared" si="5"/>
        <v>41</v>
      </c>
      <c r="AQ21" s="11">
        <v>0</v>
      </c>
      <c r="AR21" s="11">
        <v>41</v>
      </c>
    </row>
    <row r="22" spans="1:44" x14ac:dyDescent="0.4">
      <c r="A22" s="32"/>
      <c r="B22" s="16" t="s">
        <v>37</v>
      </c>
      <c r="C22" s="10">
        <f t="shared" si="11"/>
        <v>10</v>
      </c>
      <c r="D22" s="10">
        <v>1</v>
      </c>
      <c r="E22" s="10">
        <v>9</v>
      </c>
      <c r="F22" s="10">
        <f t="shared" si="12"/>
        <v>10</v>
      </c>
      <c r="G22" s="10">
        <v>1</v>
      </c>
      <c r="H22" s="10">
        <v>9</v>
      </c>
      <c r="I22" s="10">
        <f t="shared" si="13"/>
        <v>9</v>
      </c>
      <c r="J22" s="10">
        <v>1</v>
      </c>
      <c r="K22" s="10">
        <v>8</v>
      </c>
      <c r="L22" s="10">
        <f t="shared" si="1"/>
        <v>8</v>
      </c>
      <c r="M22" s="10">
        <v>1</v>
      </c>
      <c r="N22" s="10">
        <v>7</v>
      </c>
      <c r="O22" s="10">
        <f t="shared" si="2"/>
        <v>7</v>
      </c>
      <c r="P22" s="10">
        <v>1</v>
      </c>
      <c r="Q22" s="10">
        <v>6</v>
      </c>
      <c r="R22" s="10">
        <v>6</v>
      </c>
      <c r="S22" s="10">
        <v>0</v>
      </c>
      <c r="T22" s="10">
        <v>6</v>
      </c>
      <c r="U22" s="10">
        <v>5</v>
      </c>
      <c r="V22" s="10">
        <v>0</v>
      </c>
      <c r="W22" s="10">
        <v>5</v>
      </c>
      <c r="X22" s="10">
        <v>4</v>
      </c>
      <c r="Y22" s="10">
        <v>0</v>
      </c>
      <c r="Z22" s="10">
        <v>4</v>
      </c>
      <c r="AA22" s="10">
        <v>4</v>
      </c>
      <c r="AB22" s="10" t="s">
        <v>30</v>
      </c>
      <c r="AC22" s="10">
        <v>4</v>
      </c>
      <c r="AD22" s="10">
        <v>4</v>
      </c>
      <c r="AE22" s="10">
        <v>0</v>
      </c>
      <c r="AF22" s="10">
        <v>4</v>
      </c>
      <c r="AG22" s="10">
        <f t="shared" si="3"/>
        <v>4</v>
      </c>
      <c r="AH22" s="11">
        <v>0</v>
      </c>
      <c r="AI22" s="11">
        <v>4</v>
      </c>
      <c r="AJ22" s="10">
        <f t="shared" si="9"/>
        <v>4</v>
      </c>
      <c r="AK22" s="11">
        <v>0</v>
      </c>
      <c r="AL22" s="11">
        <v>4</v>
      </c>
      <c r="AM22" s="10">
        <f t="shared" si="4"/>
        <v>3</v>
      </c>
      <c r="AN22" s="11">
        <v>0</v>
      </c>
      <c r="AO22" s="11">
        <v>3</v>
      </c>
      <c r="AP22" s="10">
        <f t="shared" si="5"/>
        <v>3</v>
      </c>
      <c r="AQ22" s="11">
        <v>0</v>
      </c>
      <c r="AR22" s="11">
        <v>3</v>
      </c>
    </row>
    <row r="23" spans="1:44" ht="15.75" customHeight="1" x14ac:dyDescent="0.4">
      <c r="A23" s="31" t="s">
        <v>38</v>
      </c>
      <c r="B23" s="7" t="s">
        <v>15</v>
      </c>
      <c r="C23" s="8">
        <f t="shared" ref="C23:K23" si="14">SUM(C24:C31)</f>
        <v>483</v>
      </c>
      <c r="D23" s="8">
        <f t="shared" si="14"/>
        <v>86</v>
      </c>
      <c r="E23" s="8">
        <f t="shared" si="14"/>
        <v>397</v>
      </c>
      <c r="F23" s="8">
        <f t="shared" si="14"/>
        <v>503</v>
      </c>
      <c r="G23" s="8">
        <f t="shared" si="14"/>
        <v>90</v>
      </c>
      <c r="H23" s="8">
        <f t="shared" si="14"/>
        <v>413</v>
      </c>
      <c r="I23" s="8">
        <f t="shared" si="14"/>
        <v>560</v>
      </c>
      <c r="J23" s="8">
        <f t="shared" si="14"/>
        <v>108</v>
      </c>
      <c r="K23" s="8">
        <f t="shared" si="14"/>
        <v>452</v>
      </c>
      <c r="L23" s="8">
        <f t="shared" si="1"/>
        <v>576</v>
      </c>
      <c r="M23" s="8">
        <f>SUM(M24:M31)</f>
        <v>101</v>
      </c>
      <c r="N23" s="8">
        <f>SUM(N24:N31)</f>
        <v>475</v>
      </c>
      <c r="O23" s="8">
        <f t="shared" si="2"/>
        <v>581</v>
      </c>
      <c r="P23" s="8">
        <f>SUM(P24:P31)</f>
        <v>100</v>
      </c>
      <c r="Q23" s="8">
        <f>SUM(Q24:Q31)</f>
        <v>481</v>
      </c>
      <c r="R23" s="8">
        <v>571</v>
      </c>
      <c r="S23" s="8">
        <v>99</v>
      </c>
      <c r="T23" s="8">
        <v>472</v>
      </c>
      <c r="U23" s="8">
        <v>558</v>
      </c>
      <c r="V23" s="8">
        <v>99</v>
      </c>
      <c r="W23" s="8">
        <v>459</v>
      </c>
      <c r="X23" s="8">
        <v>552</v>
      </c>
      <c r="Y23" s="8">
        <v>99</v>
      </c>
      <c r="Z23" s="8">
        <v>453</v>
      </c>
      <c r="AA23" s="8">
        <v>562</v>
      </c>
      <c r="AB23" s="8">
        <v>101</v>
      </c>
      <c r="AC23" s="8">
        <v>461</v>
      </c>
      <c r="AD23" s="8">
        <v>555</v>
      </c>
      <c r="AE23" s="8">
        <v>105</v>
      </c>
      <c r="AF23" s="8">
        <v>450</v>
      </c>
      <c r="AG23" s="8">
        <f t="shared" si="3"/>
        <v>539</v>
      </c>
      <c r="AH23" s="8">
        <f>SUM(AH24:AH31)</f>
        <v>106</v>
      </c>
      <c r="AI23" s="8">
        <f>SUM(AI24:AI31)</f>
        <v>433</v>
      </c>
      <c r="AJ23" s="8">
        <f t="shared" si="9"/>
        <v>543</v>
      </c>
      <c r="AK23" s="8">
        <f>SUM(AK24:AK31)</f>
        <v>99</v>
      </c>
      <c r="AL23" s="8">
        <f>SUM(AL24:AL31)</f>
        <v>444</v>
      </c>
      <c r="AM23" s="8">
        <f t="shared" si="4"/>
        <v>546</v>
      </c>
      <c r="AN23" s="8">
        <f>SUM(AN24:AN31)</f>
        <v>102</v>
      </c>
      <c r="AO23" s="8">
        <f>SUM(AO24:AO31)</f>
        <v>444</v>
      </c>
      <c r="AP23" s="8">
        <f t="shared" si="5"/>
        <v>523</v>
      </c>
      <c r="AQ23" s="8">
        <f>SUM(AQ24:AQ31)</f>
        <v>95</v>
      </c>
      <c r="AR23" s="8">
        <f>SUM(AR24:AR31)</f>
        <v>428</v>
      </c>
    </row>
    <row r="24" spans="1:44" x14ac:dyDescent="0.4">
      <c r="A24" s="31"/>
      <c r="B24" s="16" t="s">
        <v>39</v>
      </c>
      <c r="C24" s="10">
        <f t="shared" ref="C24:C31" si="15">D24+E24</f>
        <v>3</v>
      </c>
      <c r="D24" s="10">
        <v>2</v>
      </c>
      <c r="E24" s="10">
        <v>1</v>
      </c>
      <c r="F24" s="10">
        <f t="shared" ref="F24:F31" si="16">G24+H24</f>
        <v>3</v>
      </c>
      <c r="G24" s="10">
        <v>2</v>
      </c>
      <c r="H24" s="10">
        <v>1</v>
      </c>
      <c r="I24" s="10">
        <f t="shared" ref="I24:I31" si="17">J24+K24</f>
        <v>4</v>
      </c>
      <c r="J24" s="10">
        <v>3</v>
      </c>
      <c r="K24" s="10">
        <v>1</v>
      </c>
      <c r="L24" s="10">
        <f t="shared" si="1"/>
        <v>4</v>
      </c>
      <c r="M24" s="10">
        <v>3</v>
      </c>
      <c r="N24" s="10">
        <v>1</v>
      </c>
      <c r="O24" s="10">
        <f t="shared" si="2"/>
        <v>4</v>
      </c>
      <c r="P24" s="10">
        <v>2</v>
      </c>
      <c r="Q24" s="10">
        <v>2</v>
      </c>
      <c r="R24" s="10">
        <v>4</v>
      </c>
      <c r="S24" s="10">
        <v>2</v>
      </c>
      <c r="T24" s="10">
        <v>2</v>
      </c>
      <c r="U24" s="10">
        <v>3</v>
      </c>
      <c r="V24" s="10">
        <v>1</v>
      </c>
      <c r="W24" s="10">
        <v>2</v>
      </c>
      <c r="X24" s="10">
        <v>4</v>
      </c>
      <c r="Y24" s="10">
        <v>1</v>
      </c>
      <c r="Z24" s="10">
        <v>3</v>
      </c>
      <c r="AA24" s="10">
        <v>4</v>
      </c>
      <c r="AB24" s="10">
        <v>1</v>
      </c>
      <c r="AC24" s="10">
        <v>3</v>
      </c>
      <c r="AD24" s="10">
        <v>4</v>
      </c>
      <c r="AE24" s="10">
        <v>1</v>
      </c>
      <c r="AF24" s="10">
        <v>3</v>
      </c>
      <c r="AG24" s="10">
        <f t="shared" si="3"/>
        <v>3</v>
      </c>
      <c r="AH24" s="11">
        <v>1</v>
      </c>
      <c r="AI24" s="11">
        <v>2</v>
      </c>
      <c r="AJ24" s="10">
        <f t="shared" si="9"/>
        <v>4</v>
      </c>
      <c r="AK24" s="11">
        <v>1</v>
      </c>
      <c r="AL24" s="11">
        <v>3</v>
      </c>
      <c r="AM24" s="10">
        <f t="shared" si="4"/>
        <v>4</v>
      </c>
      <c r="AN24" s="11">
        <v>1</v>
      </c>
      <c r="AO24" s="11">
        <v>3</v>
      </c>
      <c r="AP24" s="10">
        <f t="shared" si="5"/>
        <v>4</v>
      </c>
      <c r="AQ24" s="11">
        <v>1</v>
      </c>
      <c r="AR24" s="11">
        <v>3</v>
      </c>
    </row>
    <row r="25" spans="1:44" x14ac:dyDescent="0.4">
      <c r="A25" s="31"/>
      <c r="B25" s="16" t="s">
        <v>40</v>
      </c>
      <c r="C25" s="10">
        <f t="shared" si="15"/>
        <v>147</v>
      </c>
      <c r="D25" s="10">
        <v>41</v>
      </c>
      <c r="E25" s="10">
        <v>106</v>
      </c>
      <c r="F25" s="10">
        <f t="shared" si="16"/>
        <v>174</v>
      </c>
      <c r="G25" s="10">
        <v>49</v>
      </c>
      <c r="H25" s="10">
        <v>125</v>
      </c>
      <c r="I25" s="10">
        <f t="shared" si="17"/>
        <v>229</v>
      </c>
      <c r="J25" s="10">
        <v>61</v>
      </c>
      <c r="K25" s="10">
        <v>168</v>
      </c>
      <c r="L25" s="10">
        <f t="shared" si="1"/>
        <v>248</v>
      </c>
      <c r="M25" s="10">
        <v>60</v>
      </c>
      <c r="N25" s="10">
        <v>188</v>
      </c>
      <c r="O25" s="10">
        <f t="shared" si="2"/>
        <v>250</v>
      </c>
      <c r="P25" s="10">
        <v>57</v>
      </c>
      <c r="Q25" s="10">
        <v>193</v>
      </c>
      <c r="R25" s="10">
        <v>260</v>
      </c>
      <c r="S25" s="10">
        <v>61</v>
      </c>
      <c r="T25" s="10">
        <v>199</v>
      </c>
      <c r="U25" s="10">
        <v>260</v>
      </c>
      <c r="V25" s="10">
        <v>64</v>
      </c>
      <c r="W25" s="10">
        <v>196</v>
      </c>
      <c r="X25" s="10">
        <v>264</v>
      </c>
      <c r="Y25" s="10">
        <v>67</v>
      </c>
      <c r="Z25" s="10">
        <v>197</v>
      </c>
      <c r="AA25" s="10">
        <v>266</v>
      </c>
      <c r="AB25" s="10">
        <v>68</v>
      </c>
      <c r="AC25" s="10">
        <v>198</v>
      </c>
      <c r="AD25" s="10">
        <v>255</v>
      </c>
      <c r="AE25" s="10">
        <v>70</v>
      </c>
      <c r="AF25" s="10">
        <v>185</v>
      </c>
      <c r="AG25" s="10">
        <f t="shared" si="3"/>
        <v>253</v>
      </c>
      <c r="AH25" s="11">
        <v>73</v>
      </c>
      <c r="AI25" s="11">
        <v>180</v>
      </c>
      <c r="AJ25" s="10">
        <f t="shared" si="9"/>
        <v>253</v>
      </c>
      <c r="AK25" s="11">
        <v>71</v>
      </c>
      <c r="AL25" s="11">
        <v>182</v>
      </c>
      <c r="AM25" s="10">
        <f t="shared" si="4"/>
        <v>255</v>
      </c>
      <c r="AN25" s="11">
        <v>73</v>
      </c>
      <c r="AO25" s="11">
        <v>182</v>
      </c>
      <c r="AP25" s="10">
        <f t="shared" si="5"/>
        <v>235</v>
      </c>
      <c r="AQ25" s="11">
        <v>70</v>
      </c>
      <c r="AR25" s="11">
        <v>165</v>
      </c>
    </row>
    <row r="26" spans="1:44" x14ac:dyDescent="0.4">
      <c r="A26" s="31"/>
      <c r="B26" s="16" t="s">
        <v>41</v>
      </c>
      <c r="C26" s="10">
        <f t="shared" si="15"/>
        <v>119</v>
      </c>
      <c r="D26" s="10">
        <v>26</v>
      </c>
      <c r="E26" s="10">
        <v>93</v>
      </c>
      <c r="F26" s="10">
        <f t="shared" si="16"/>
        <v>115</v>
      </c>
      <c r="G26" s="10">
        <v>23</v>
      </c>
      <c r="H26" s="10">
        <v>92</v>
      </c>
      <c r="I26" s="10">
        <f t="shared" si="17"/>
        <v>114</v>
      </c>
      <c r="J26" s="10">
        <v>28</v>
      </c>
      <c r="K26" s="10">
        <v>86</v>
      </c>
      <c r="L26" s="10">
        <f t="shared" si="1"/>
        <v>109</v>
      </c>
      <c r="M26" s="10">
        <v>23</v>
      </c>
      <c r="N26" s="10">
        <v>86</v>
      </c>
      <c r="O26" s="10">
        <f t="shared" si="2"/>
        <v>113</v>
      </c>
      <c r="P26" s="10">
        <v>25</v>
      </c>
      <c r="Q26" s="10">
        <v>88</v>
      </c>
      <c r="R26" s="10">
        <v>103</v>
      </c>
      <c r="S26" s="10">
        <v>24</v>
      </c>
      <c r="T26" s="10">
        <v>79</v>
      </c>
      <c r="U26" s="10">
        <v>95</v>
      </c>
      <c r="V26" s="10">
        <v>21</v>
      </c>
      <c r="W26" s="10">
        <v>74</v>
      </c>
      <c r="X26" s="10">
        <v>88</v>
      </c>
      <c r="Y26" s="10">
        <v>16</v>
      </c>
      <c r="Z26" s="10">
        <v>72</v>
      </c>
      <c r="AA26" s="10">
        <v>92</v>
      </c>
      <c r="AB26" s="10">
        <v>17</v>
      </c>
      <c r="AC26" s="10">
        <v>75</v>
      </c>
      <c r="AD26" s="10">
        <v>98</v>
      </c>
      <c r="AE26" s="10">
        <v>20</v>
      </c>
      <c r="AF26" s="10">
        <v>78</v>
      </c>
      <c r="AG26" s="10">
        <f t="shared" si="3"/>
        <v>87</v>
      </c>
      <c r="AH26" s="11">
        <v>17</v>
      </c>
      <c r="AI26" s="11">
        <v>70</v>
      </c>
      <c r="AJ26" s="10">
        <f t="shared" si="9"/>
        <v>84</v>
      </c>
      <c r="AK26" s="11">
        <v>13</v>
      </c>
      <c r="AL26" s="11">
        <v>71</v>
      </c>
      <c r="AM26" s="10">
        <f t="shared" si="4"/>
        <v>88</v>
      </c>
      <c r="AN26" s="11">
        <v>14</v>
      </c>
      <c r="AO26" s="11">
        <v>74</v>
      </c>
      <c r="AP26" s="10">
        <f t="shared" si="5"/>
        <v>82</v>
      </c>
      <c r="AQ26" s="11">
        <v>10</v>
      </c>
      <c r="AR26" s="11">
        <v>72</v>
      </c>
    </row>
    <row r="27" spans="1:44" x14ac:dyDescent="0.4">
      <c r="A27" s="31"/>
      <c r="B27" s="16" t="s">
        <v>42</v>
      </c>
      <c r="C27" s="10">
        <f t="shared" si="15"/>
        <v>52</v>
      </c>
      <c r="D27" s="10">
        <v>2</v>
      </c>
      <c r="E27" s="10">
        <v>50</v>
      </c>
      <c r="F27" s="10">
        <f t="shared" si="16"/>
        <v>52</v>
      </c>
      <c r="G27" s="10">
        <v>2</v>
      </c>
      <c r="H27" s="10">
        <v>50</v>
      </c>
      <c r="I27" s="10">
        <f t="shared" si="17"/>
        <v>53</v>
      </c>
      <c r="J27" s="10">
        <v>2</v>
      </c>
      <c r="K27" s="10">
        <v>51</v>
      </c>
      <c r="L27" s="10">
        <f t="shared" si="1"/>
        <v>53</v>
      </c>
      <c r="M27" s="10">
        <v>1</v>
      </c>
      <c r="N27" s="10">
        <v>52</v>
      </c>
      <c r="O27" s="10">
        <f t="shared" si="2"/>
        <v>53</v>
      </c>
      <c r="P27" s="10">
        <v>3</v>
      </c>
      <c r="Q27" s="10">
        <v>50</v>
      </c>
      <c r="R27" s="10">
        <v>47</v>
      </c>
      <c r="S27" s="10">
        <v>3</v>
      </c>
      <c r="T27" s="10">
        <v>44</v>
      </c>
      <c r="U27" s="10">
        <v>44</v>
      </c>
      <c r="V27" s="10">
        <v>3</v>
      </c>
      <c r="W27" s="10">
        <v>41</v>
      </c>
      <c r="X27" s="10">
        <v>42</v>
      </c>
      <c r="Y27" s="10">
        <v>3</v>
      </c>
      <c r="Z27" s="10">
        <v>39</v>
      </c>
      <c r="AA27" s="10">
        <v>45</v>
      </c>
      <c r="AB27" s="10">
        <v>5</v>
      </c>
      <c r="AC27" s="10">
        <v>40</v>
      </c>
      <c r="AD27" s="10">
        <v>41</v>
      </c>
      <c r="AE27" s="10">
        <v>3</v>
      </c>
      <c r="AF27" s="10">
        <v>38</v>
      </c>
      <c r="AG27" s="10">
        <f t="shared" si="3"/>
        <v>43</v>
      </c>
      <c r="AH27" s="11">
        <v>3</v>
      </c>
      <c r="AI27" s="11">
        <v>40</v>
      </c>
      <c r="AJ27" s="10">
        <f t="shared" si="9"/>
        <v>45</v>
      </c>
      <c r="AK27" s="11">
        <v>3</v>
      </c>
      <c r="AL27" s="11">
        <v>42</v>
      </c>
      <c r="AM27" s="10">
        <f t="shared" si="4"/>
        <v>44</v>
      </c>
      <c r="AN27" s="11">
        <v>3</v>
      </c>
      <c r="AO27" s="11">
        <v>41</v>
      </c>
      <c r="AP27" s="10">
        <f t="shared" si="5"/>
        <v>44</v>
      </c>
      <c r="AQ27" s="11">
        <v>3</v>
      </c>
      <c r="AR27" s="11">
        <v>41</v>
      </c>
    </row>
    <row r="28" spans="1:44" x14ac:dyDescent="0.4">
      <c r="A28" s="31"/>
      <c r="B28" s="16" t="s">
        <v>43</v>
      </c>
      <c r="C28" s="10">
        <f t="shared" si="15"/>
        <v>2</v>
      </c>
      <c r="D28" s="10">
        <v>2</v>
      </c>
      <c r="E28" s="10">
        <v>0</v>
      </c>
      <c r="F28" s="10">
        <f t="shared" si="16"/>
        <v>2</v>
      </c>
      <c r="G28" s="10">
        <v>2</v>
      </c>
      <c r="H28" s="10">
        <v>0</v>
      </c>
      <c r="I28" s="10">
        <f t="shared" si="17"/>
        <v>2</v>
      </c>
      <c r="J28" s="10">
        <v>2</v>
      </c>
      <c r="K28" s="10">
        <v>0</v>
      </c>
      <c r="L28" s="10">
        <f t="shared" si="1"/>
        <v>2</v>
      </c>
      <c r="M28" s="10">
        <v>2</v>
      </c>
      <c r="N28" s="10">
        <v>0</v>
      </c>
      <c r="O28" s="10">
        <f t="shared" si="2"/>
        <v>2</v>
      </c>
      <c r="P28" s="10">
        <v>2</v>
      </c>
      <c r="Q28" s="10">
        <v>0</v>
      </c>
      <c r="R28" s="10">
        <v>2</v>
      </c>
      <c r="S28" s="10">
        <v>1</v>
      </c>
      <c r="T28" s="10">
        <v>1</v>
      </c>
      <c r="U28" s="10">
        <v>2</v>
      </c>
      <c r="V28" s="10">
        <v>1</v>
      </c>
      <c r="W28" s="10">
        <v>1</v>
      </c>
      <c r="X28" s="10">
        <v>2</v>
      </c>
      <c r="Y28" s="10">
        <v>1</v>
      </c>
      <c r="Z28" s="10">
        <v>1</v>
      </c>
      <c r="AA28" s="10">
        <v>2</v>
      </c>
      <c r="AB28" s="10">
        <v>1</v>
      </c>
      <c r="AC28" s="10">
        <v>1</v>
      </c>
      <c r="AD28" s="10">
        <v>4</v>
      </c>
      <c r="AE28" s="10">
        <v>2</v>
      </c>
      <c r="AF28" s="10">
        <v>2</v>
      </c>
      <c r="AG28" s="10">
        <f t="shared" si="3"/>
        <v>4</v>
      </c>
      <c r="AH28" s="11">
        <v>2</v>
      </c>
      <c r="AI28" s="11">
        <v>2</v>
      </c>
      <c r="AJ28" s="10">
        <f t="shared" si="9"/>
        <v>4</v>
      </c>
      <c r="AK28" s="11">
        <v>2</v>
      </c>
      <c r="AL28" s="11">
        <v>2</v>
      </c>
      <c r="AM28" s="10">
        <f t="shared" si="4"/>
        <v>4</v>
      </c>
      <c r="AN28" s="11">
        <v>2</v>
      </c>
      <c r="AO28" s="11">
        <v>2</v>
      </c>
      <c r="AP28" s="10">
        <f t="shared" si="5"/>
        <v>4</v>
      </c>
      <c r="AQ28" s="11">
        <v>2</v>
      </c>
      <c r="AR28" s="11">
        <v>2</v>
      </c>
    </row>
    <row r="29" spans="1:44" x14ac:dyDescent="0.4">
      <c r="A29" s="31"/>
      <c r="B29" s="16" t="s">
        <v>44</v>
      </c>
      <c r="C29" s="10">
        <f t="shared" si="15"/>
        <v>147</v>
      </c>
      <c r="D29" s="10">
        <v>5</v>
      </c>
      <c r="E29" s="10">
        <v>142</v>
      </c>
      <c r="F29" s="10">
        <f t="shared" si="16"/>
        <v>145</v>
      </c>
      <c r="G29" s="10">
        <v>5</v>
      </c>
      <c r="H29" s="10">
        <v>140</v>
      </c>
      <c r="I29" s="10">
        <f t="shared" si="17"/>
        <v>147</v>
      </c>
      <c r="J29" s="10">
        <v>5</v>
      </c>
      <c r="K29" s="10">
        <v>142</v>
      </c>
      <c r="L29" s="10">
        <f t="shared" si="1"/>
        <v>150</v>
      </c>
      <c r="M29" s="10">
        <v>6</v>
      </c>
      <c r="N29" s="10">
        <v>144</v>
      </c>
      <c r="O29" s="10">
        <f t="shared" si="2"/>
        <v>150</v>
      </c>
      <c r="P29" s="10">
        <v>6</v>
      </c>
      <c r="Q29" s="10">
        <v>144</v>
      </c>
      <c r="R29" s="10">
        <v>150</v>
      </c>
      <c r="S29" s="10">
        <v>7</v>
      </c>
      <c r="T29" s="10">
        <v>143</v>
      </c>
      <c r="U29" s="10">
        <v>151</v>
      </c>
      <c r="V29" s="10">
        <v>8</v>
      </c>
      <c r="W29" s="10">
        <v>143</v>
      </c>
      <c r="X29" s="10">
        <v>150</v>
      </c>
      <c r="Y29" s="10">
        <v>11</v>
      </c>
      <c r="Z29" s="10">
        <v>139</v>
      </c>
      <c r="AA29" s="10">
        <v>151</v>
      </c>
      <c r="AB29" s="10">
        <v>9</v>
      </c>
      <c r="AC29" s="10">
        <v>142</v>
      </c>
      <c r="AD29" s="10">
        <v>151</v>
      </c>
      <c r="AE29" s="10">
        <v>9</v>
      </c>
      <c r="AF29" s="10">
        <v>142</v>
      </c>
      <c r="AG29" s="10">
        <f t="shared" si="3"/>
        <v>147</v>
      </c>
      <c r="AH29" s="11">
        <v>10</v>
      </c>
      <c r="AI29" s="11">
        <v>137</v>
      </c>
      <c r="AJ29" s="10">
        <f t="shared" si="9"/>
        <v>151</v>
      </c>
      <c r="AK29" s="11">
        <v>9</v>
      </c>
      <c r="AL29" s="11">
        <v>142</v>
      </c>
      <c r="AM29" s="10">
        <f t="shared" si="4"/>
        <v>149</v>
      </c>
      <c r="AN29" s="11">
        <v>9</v>
      </c>
      <c r="AO29" s="11">
        <v>140</v>
      </c>
      <c r="AP29" s="10">
        <f t="shared" si="5"/>
        <v>152</v>
      </c>
      <c r="AQ29" s="11">
        <v>9</v>
      </c>
      <c r="AR29" s="11">
        <v>143</v>
      </c>
    </row>
    <row r="30" spans="1:44" x14ac:dyDescent="0.4">
      <c r="A30" s="31"/>
      <c r="B30" s="16" t="s">
        <v>45</v>
      </c>
      <c r="C30" s="10">
        <f t="shared" si="15"/>
        <v>1</v>
      </c>
      <c r="D30" s="10">
        <v>1</v>
      </c>
      <c r="E30" s="10">
        <v>0</v>
      </c>
      <c r="F30" s="10">
        <f t="shared" si="16"/>
        <v>1</v>
      </c>
      <c r="G30" s="10">
        <v>1</v>
      </c>
      <c r="H30" s="10">
        <v>0</v>
      </c>
      <c r="I30" s="10">
        <f t="shared" si="17"/>
        <v>1</v>
      </c>
      <c r="J30" s="10">
        <v>1</v>
      </c>
      <c r="K30" s="10">
        <v>0</v>
      </c>
      <c r="L30" s="10">
        <f t="shared" si="1"/>
        <v>1</v>
      </c>
      <c r="M30" s="10">
        <v>1</v>
      </c>
      <c r="N30" s="10">
        <v>0</v>
      </c>
      <c r="O30" s="10">
        <f t="shared" si="2"/>
        <v>1</v>
      </c>
      <c r="P30" s="10">
        <v>1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 t="s">
        <v>30</v>
      </c>
      <c r="AC30" s="10" t="s">
        <v>30</v>
      </c>
      <c r="AD30" s="10">
        <v>0</v>
      </c>
      <c r="AE30" s="10">
        <v>0</v>
      </c>
      <c r="AF30" s="10">
        <v>0</v>
      </c>
      <c r="AG30" s="10">
        <f t="shared" si="3"/>
        <v>0</v>
      </c>
      <c r="AH30" s="11"/>
      <c r="AI30" s="11"/>
      <c r="AJ30" s="10">
        <f t="shared" si="9"/>
        <v>0</v>
      </c>
      <c r="AK30" s="11">
        <v>0</v>
      </c>
      <c r="AL30" s="11">
        <v>0</v>
      </c>
      <c r="AM30" s="10">
        <f t="shared" si="4"/>
        <v>0</v>
      </c>
      <c r="AN30" s="11">
        <v>0</v>
      </c>
      <c r="AO30" s="11">
        <v>0</v>
      </c>
      <c r="AP30" s="10">
        <f t="shared" si="5"/>
        <v>0</v>
      </c>
      <c r="AQ30" s="11">
        <v>0</v>
      </c>
      <c r="AR30" s="11">
        <v>0</v>
      </c>
    </row>
    <row r="31" spans="1:44" x14ac:dyDescent="0.4">
      <c r="A31" s="31"/>
      <c r="B31" s="17" t="s">
        <v>46</v>
      </c>
      <c r="C31" s="14">
        <f t="shared" si="15"/>
        <v>12</v>
      </c>
      <c r="D31" s="14">
        <v>7</v>
      </c>
      <c r="E31" s="14">
        <v>5</v>
      </c>
      <c r="F31" s="14">
        <f t="shared" si="16"/>
        <v>11</v>
      </c>
      <c r="G31" s="14">
        <v>6</v>
      </c>
      <c r="H31" s="14">
        <v>5</v>
      </c>
      <c r="I31" s="14">
        <f t="shared" si="17"/>
        <v>10</v>
      </c>
      <c r="J31" s="14">
        <v>6</v>
      </c>
      <c r="K31" s="14">
        <v>4</v>
      </c>
      <c r="L31" s="14">
        <f t="shared" si="1"/>
        <v>9</v>
      </c>
      <c r="M31" s="14">
        <v>5</v>
      </c>
      <c r="N31" s="14">
        <v>4</v>
      </c>
      <c r="O31" s="14">
        <f t="shared" si="2"/>
        <v>8</v>
      </c>
      <c r="P31" s="14">
        <v>4</v>
      </c>
      <c r="Q31" s="14">
        <v>4</v>
      </c>
      <c r="R31" s="14">
        <v>5</v>
      </c>
      <c r="S31" s="14">
        <v>1</v>
      </c>
      <c r="T31" s="14">
        <v>4</v>
      </c>
      <c r="U31" s="10">
        <v>3</v>
      </c>
      <c r="V31" s="14">
        <v>1</v>
      </c>
      <c r="W31" s="14">
        <v>2</v>
      </c>
      <c r="X31" s="10">
        <v>2</v>
      </c>
      <c r="Y31" s="10">
        <v>0</v>
      </c>
      <c r="Z31" s="10">
        <v>2</v>
      </c>
      <c r="AA31" s="10">
        <v>2</v>
      </c>
      <c r="AB31" s="10" t="s">
        <v>30</v>
      </c>
      <c r="AC31" s="10">
        <v>2</v>
      </c>
      <c r="AD31" s="10">
        <v>2</v>
      </c>
      <c r="AE31" s="10">
        <v>0</v>
      </c>
      <c r="AF31" s="10">
        <v>2</v>
      </c>
      <c r="AG31" s="10">
        <f t="shared" si="3"/>
        <v>2</v>
      </c>
      <c r="AH31" s="15"/>
      <c r="AI31" s="15">
        <v>2</v>
      </c>
      <c r="AJ31" s="10">
        <f t="shared" si="9"/>
        <v>2</v>
      </c>
      <c r="AK31" s="15">
        <v>0</v>
      </c>
      <c r="AL31" s="15">
        <v>2</v>
      </c>
      <c r="AM31" s="10">
        <f t="shared" si="4"/>
        <v>2</v>
      </c>
      <c r="AN31" s="15">
        <v>0</v>
      </c>
      <c r="AO31" s="15">
        <v>2</v>
      </c>
      <c r="AP31" s="10">
        <f t="shared" si="5"/>
        <v>2</v>
      </c>
      <c r="AQ31" s="15">
        <v>0</v>
      </c>
      <c r="AR31" s="15">
        <v>2</v>
      </c>
    </row>
    <row r="32" spans="1:44" ht="15.75" customHeight="1" x14ac:dyDescent="0.4">
      <c r="A32" s="31" t="s">
        <v>47</v>
      </c>
      <c r="B32" s="7" t="s">
        <v>15</v>
      </c>
      <c r="C32" s="8">
        <f t="shared" ref="C32:K32" si="18">SUM(C33:C39)</f>
        <v>483</v>
      </c>
      <c r="D32" s="8">
        <f t="shared" si="18"/>
        <v>86</v>
      </c>
      <c r="E32" s="8">
        <f t="shared" si="18"/>
        <v>397</v>
      </c>
      <c r="F32" s="8">
        <f t="shared" si="18"/>
        <v>503</v>
      </c>
      <c r="G32" s="8">
        <f t="shared" si="18"/>
        <v>90</v>
      </c>
      <c r="H32" s="8">
        <f t="shared" si="18"/>
        <v>413</v>
      </c>
      <c r="I32" s="8">
        <f t="shared" si="18"/>
        <v>560</v>
      </c>
      <c r="J32" s="8">
        <f t="shared" si="18"/>
        <v>108</v>
      </c>
      <c r="K32" s="8">
        <f t="shared" si="18"/>
        <v>452</v>
      </c>
      <c r="L32" s="8">
        <f t="shared" si="1"/>
        <v>576</v>
      </c>
      <c r="M32" s="8">
        <f>SUM(M33:M39)</f>
        <v>101</v>
      </c>
      <c r="N32" s="8">
        <f>SUM(N33:N39)</f>
        <v>475</v>
      </c>
      <c r="O32" s="8">
        <f t="shared" si="2"/>
        <v>581</v>
      </c>
      <c r="P32" s="8">
        <f>SUM(P33:P39)</f>
        <v>100</v>
      </c>
      <c r="Q32" s="8">
        <f>SUM(Q33:Q39)</f>
        <v>481</v>
      </c>
      <c r="R32" s="8">
        <v>571</v>
      </c>
      <c r="S32" s="8">
        <v>99</v>
      </c>
      <c r="T32" s="8">
        <v>472</v>
      </c>
      <c r="U32" s="8">
        <v>558</v>
      </c>
      <c r="V32" s="8">
        <v>99</v>
      </c>
      <c r="W32" s="8">
        <v>459</v>
      </c>
      <c r="X32" s="8">
        <v>552</v>
      </c>
      <c r="Y32" s="8">
        <v>99</v>
      </c>
      <c r="Z32" s="8">
        <v>453</v>
      </c>
      <c r="AA32" s="8">
        <v>562</v>
      </c>
      <c r="AB32" s="8">
        <v>101</v>
      </c>
      <c r="AC32" s="8">
        <v>461</v>
      </c>
      <c r="AD32" s="8">
        <v>555</v>
      </c>
      <c r="AE32" s="8">
        <v>105</v>
      </c>
      <c r="AF32" s="8">
        <v>450</v>
      </c>
      <c r="AG32" s="8">
        <f t="shared" si="3"/>
        <v>539</v>
      </c>
      <c r="AH32" s="8">
        <f>SUM(AH33:AH39)</f>
        <v>106</v>
      </c>
      <c r="AI32" s="8">
        <f>SUM(AI33:AI39)</f>
        <v>433</v>
      </c>
      <c r="AJ32" s="8">
        <f t="shared" si="9"/>
        <v>543.1</v>
      </c>
      <c r="AK32" s="8">
        <f>SUM(AK33:AK39)</f>
        <v>99.1</v>
      </c>
      <c r="AL32" s="8">
        <f>SUM(AL33:AL39)</f>
        <v>444</v>
      </c>
      <c r="AM32" s="8">
        <f t="shared" si="4"/>
        <v>546</v>
      </c>
      <c r="AN32" s="8">
        <f>SUM(AN33:AN39)</f>
        <v>102</v>
      </c>
      <c r="AO32" s="8">
        <f>SUM(AO33:AO39)</f>
        <v>444</v>
      </c>
      <c r="AP32" s="8">
        <f t="shared" si="5"/>
        <v>523</v>
      </c>
      <c r="AQ32" s="8">
        <f>SUM(AQ33:AQ39)</f>
        <v>95</v>
      </c>
      <c r="AR32" s="8">
        <f>SUM(AR33:AR39)</f>
        <v>428</v>
      </c>
    </row>
    <row r="33" spans="1:44" x14ac:dyDescent="0.4">
      <c r="A33" s="31"/>
      <c r="B33" s="9" t="s">
        <v>48</v>
      </c>
      <c r="C33" s="10">
        <f t="shared" ref="C33:C39" si="19">D33+E33</f>
        <v>119</v>
      </c>
      <c r="D33" s="10">
        <v>27</v>
      </c>
      <c r="E33" s="10">
        <v>92</v>
      </c>
      <c r="F33" s="10">
        <f t="shared" ref="F33:F39" si="20">G33+H33</f>
        <v>140</v>
      </c>
      <c r="G33" s="10">
        <v>30</v>
      </c>
      <c r="H33" s="10">
        <v>110</v>
      </c>
      <c r="I33" s="10">
        <f t="shared" ref="I33:I39" si="21">J33+K33</f>
        <v>179</v>
      </c>
      <c r="J33" s="10">
        <v>41</v>
      </c>
      <c r="K33" s="10">
        <v>138</v>
      </c>
      <c r="L33" s="10">
        <f t="shared" si="1"/>
        <v>193</v>
      </c>
      <c r="M33" s="10">
        <v>37</v>
      </c>
      <c r="N33" s="10">
        <v>156</v>
      </c>
      <c r="O33" s="10">
        <f t="shared" si="2"/>
        <v>185</v>
      </c>
      <c r="P33" s="10">
        <v>35</v>
      </c>
      <c r="Q33" s="10">
        <v>150</v>
      </c>
      <c r="R33" s="10">
        <v>171</v>
      </c>
      <c r="S33" s="10">
        <v>33</v>
      </c>
      <c r="T33" s="10">
        <v>138</v>
      </c>
      <c r="U33" s="10">
        <v>153</v>
      </c>
      <c r="V33" s="10">
        <v>19</v>
      </c>
      <c r="W33" s="10">
        <v>134</v>
      </c>
      <c r="X33" s="10">
        <v>117</v>
      </c>
      <c r="Y33" s="10">
        <v>19</v>
      </c>
      <c r="Z33" s="10">
        <v>98</v>
      </c>
      <c r="AA33" s="10">
        <v>113</v>
      </c>
      <c r="AB33" s="10">
        <v>26</v>
      </c>
      <c r="AC33" s="10">
        <v>87</v>
      </c>
      <c r="AD33" s="10">
        <v>101</v>
      </c>
      <c r="AE33" s="10">
        <v>28</v>
      </c>
      <c r="AF33" s="10">
        <v>73</v>
      </c>
      <c r="AG33" s="10">
        <f t="shared" si="3"/>
        <v>102</v>
      </c>
      <c r="AH33" s="11">
        <v>26</v>
      </c>
      <c r="AI33" s="11">
        <v>76</v>
      </c>
      <c r="AJ33" s="10">
        <f t="shared" si="9"/>
        <v>115</v>
      </c>
      <c r="AK33" s="11">
        <v>20</v>
      </c>
      <c r="AL33" s="11">
        <v>95</v>
      </c>
      <c r="AM33" s="10">
        <f t="shared" si="4"/>
        <v>133</v>
      </c>
      <c r="AN33" s="11">
        <v>20</v>
      </c>
      <c r="AO33" s="11">
        <v>113</v>
      </c>
      <c r="AP33" s="10">
        <f t="shared" si="5"/>
        <v>127</v>
      </c>
      <c r="AQ33" s="11">
        <v>16</v>
      </c>
      <c r="AR33" s="11">
        <v>111</v>
      </c>
    </row>
    <row r="34" spans="1:44" x14ac:dyDescent="0.4">
      <c r="A34" s="31"/>
      <c r="B34" s="9" t="s">
        <v>49</v>
      </c>
      <c r="C34" s="10">
        <f t="shared" si="19"/>
        <v>48</v>
      </c>
      <c r="D34" s="10">
        <v>9</v>
      </c>
      <c r="E34" s="10">
        <v>39</v>
      </c>
      <c r="F34" s="10">
        <f t="shared" si="20"/>
        <v>46</v>
      </c>
      <c r="G34" s="10">
        <v>13</v>
      </c>
      <c r="H34" s="10">
        <v>33</v>
      </c>
      <c r="I34" s="10">
        <f t="shared" si="21"/>
        <v>51</v>
      </c>
      <c r="J34" s="10">
        <v>10</v>
      </c>
      <c r="K34" s="10">
        <v>41</v>
      </c>
      <c r="L34" s="10">
        <f t="shared" si="1"/>
        <v>51</v>
      </c>
      <c r="M34" s="10">
        <v>11</v>
      </c>
      <c r="N34" s="10">
        <v>40</v>
      </c>
      <c r="O34" s="10">
        <f t="shared" si="2"/>
        <v>69</v>
      </c>
      <c r="P34" s="10">
        <v>14</v>
      </c>
      <c r="Q34" s="10">
        <v>55</v>
      </c>
      <c r="R34" s="10">
        <v>74</v>
      </c>
      <c r="S34" s="10">
        <v>15</v>
      </c>
      <c r="T34" s="10">
        <v>59</v>
      </c>
      <c r="U34" s="10">
        <v>93</v>
      </c>
      <c r="V34" s="10">
        <v>32</v>
      </c>
      <c r="W34" s="10">
        <v>61</v>
      </c>
      <c r="X34" s="10">
        <v>112</v>
      </c>
      <c r="Y34" s="10">
        <v>30</v>
      </c>
      <c r="Z34" s="10">
        <v>82</v>
      </c>
      <c r="AA34" s="10">
        <v>104</v>
      </c>
      <c r="AB34" s="10">
        <v>17</v>
      </c>
      <c r="AC34" s="10">
        <v>87</v>
      </c>
      <c r="AD34" s="10">
        <v>102</v>
      </c>
      <c r="AE34" s="10">
        <v>16</v>
      </c>
      <c r="AF34" s="10">
        <v>86</v>
      </c>
      <c r="AG34" s="10">
        <f t="shared" si="3"/>
        <v>83</v>
      </c>
      <c r="AH34" s="11">
        <v>9</v>
      </c>
      <c r="AI34" s="11">
        <v>74</v>
      </c>
      <c r="AJ34" s="10">
        <f t="shared" si="9"/>
        <v>76</v>
      </c>
      <c r="AK34" s="11">
        <v>10</v>
      </c>
      <c r="AL34" s="11">
        <v>66</v>
      </c>
      <c r="AM34" s="10">
        <f t="shared" si="4"/>
        <v>64</v>
      </c>
      <c r="AN34" s="11">
        <v>14</v>
      </c>
      <c r="AO34" s="11">
        <v>50</v>
      </c>
      <c r="AP34" s="10">
        <f t="shared" si="5"/>
        <v>66</v>
      </c>
      <c r="AQ34" s="11">
        <v>18</v>
      </c>
      <c r="AR34" s="11">
        <v>48</v>
      </c>
    </row>
    <row r="35" spans="1:44" x14ac:dyDescent="0.4">
      <c r="A35" s="31"/>
      <c r="B35" s="9" t="s">
        <v>50</v>
      </c>
      <c r="C35" s="10">
        <f t="shared" si="19"/>
        <v>55</v>
      </c>
      <c r="D35" s="10">
        <v>10</v>
      </c>
      <c r="E35" s="10">
        <v>45</v>
      </c>
      <c r="F35" s="10">
        <f t="shared" si="20"/>
        <v>53</v>
      </c>
      <c r="G35" s="10">
        <v>8</v>
      </c>
      <c r="H35" s="10">
        <v>45</v>
      </c>
      <c r="I35" s="10">
        <f t="shared" si="21"/>
        <v>61</v>
      </c>
      <c r="J35" s="10">
        <v>11</v>
      </c>
      <c r="K35" s="10">
        <v>50</v>
      </c>
      <c r="L35" s="10">
        <f t="shared" si="1"/>
        <v>53</v>
      </c>
      <c r="M35" s="10">
        <v>10</v>
      </c>
      <c r="N35" s="10">
        <v>43</v>
      </c>
      <c r="O35" s="10">
        <f t="shared" si="2"/>
        <v>52</v>
      </c>
      <c r="P35" s="10">
        <v>13</v>
      </c>
      <c r="Q35" s="10">
        <v>39</v>
      </c>
      <c r="R35" s="10">
        <v>60</v>
      </c>
      <c r="S35" s="10">
        <v>14</v>
      </c>
      <c r="T35" s="10">
        <v>46</v>
      </c>
      <c r="U35" s="10">
        <v>59</v>
      </c>
      <c r="V35" s="10">
        <v>14</v>
      </c>
      <c r="W35" s="10">
        <v>45</v>
      </c>
      <c r="X35" s="10">
        <v>60</v>
      </c>
      <c r="Y35" s="10">
        <v>11</v>
      </c>
      <c r="Z35" s="10">
        <v>49</v>
      </c>
      <c r="AA35" s="10">
        <v>78</v>
      </c>
      <c r="AB35" s="10">
        <v>17</v>
      </c>
      <c r="AC35" s="10">
        <v>61</v>
      </c>
      <c r="AD35" s="10">
        <v>86</v>
      </c>
      <c r="AE35" s="10">
        <v>19</v>
      </c>
      <c r="AF35" s="10">
        <v>67</v>
      </c>
      <c r="AG35" s="10">
        <f t="shared" si="3"/>
        <v>102</v>
      </c>
      <c r="AH35" s="11">
        <v>30</v>
      </c>
      <c r="AI35" s="11">
        <v>72</v>
      </c>
      <c r="AJ35" s="10">
        <f t="shared" si="9"/>
        <v>98</v>
      </c>
      <c r="AK35" s="11">
        <v>28</v>
      </c>
      <c r="AL35" s="11">
        <v>70</v>
      </c>
      <c r="AM35" s="10">
        <f t="shared" si="4"/>
        <v>106</v>
      </c>
      <c r="AN35" s="11">
        <v>29</v>
      </c>
      <c r="AO35" s="11">
        <v>77</v>
      </c>
      <c r="AP35" s="10">
        <f t="shared" si="5"/>
        <v>92</v>
      </c>
      <c r="AQ35" s="11">
        <v>18</v>
      </c>
      <c r="AR35" s="11">
        <v>74</v>
      </c>
    </row>
    <row r="36" spans="1:44" x14ac:dyDescent="0.4">
      <c r="A36" s="31"/>
      <c r="B36" s="12" t="s">
        <v>51</v>
      </c>
      <c r="C36" s="10">
        <f t="shared" si="19"/>
        <v>91</v>
      </c>
      <c r="D36" s="10">
        <v>12</v>
      </c>
      <c r="E36" s="10">
        <v>79</v>
      </c>
      <c r="F36" s="10">
        <f t="shared" si="20"/>
        <v>82</v>
      </c>
      <c r="G36" s="10">
        <v>11</v>
      </c>
      <c r="H36" s="10">
        <v>71</v>
      </c>
      <c r="I36" s="10">
        <f t="shared" si="21"/>
        <v>61</v>
      </c>
      <c r="J36" s="10">
        <v>10</v>
      </c>
      <c r="K36" s="10">
        <v>51</v>
      </c>
      <c r="L36" s="10">
        <f t="shared" si="1"/>
        <v>57</v>
      </c>
      <c r="M36" s="10">
        <v>7</v>
      </c>
      <c r="N36" s="10">
        <v>50</v>
      </c>
      <c r="O36" s="10">
        <f t="shared" si="2"/>
        <v>57</v>
      </c>
      <c r="P36" s="10">
        <v>8</v>
      </c>
      <c r="Q36" s="10">
        <v>49</v>
      </c>
      <c r="R36" s="10">
        <v>54</v>
      </c>
      <c r="S36" s="10">
        <v>9</v>
      </c>
      <c r="T36" s="10">
        <v>45</v>
      </c>
      <c r="U36" s="10">
        <v>52</v>
      </c>
      <c r="V36" s="10">
        <v>9</v>
      </c>
      <c r="W36" s="10">
        <v>43</v>
      </c>
      <c r="X36" s="10">
        <v>59</v>
      </c>
      <c r="Y36" s="10">
        <v>13</v>
      </c>
      <c r="Z36" s="10">
        <v>46</v>
      </c>
      <c r="AA36" s="10">
        <v>53</v>
      </c>
      <c r="AB36" s="10">
        <v>14</v>
      </c>
      <c r="AC36" s="10">
        <v>39</v>
      </c>
      <c r="AD36" s="10">
        <v>49</v>
      </c>
      <c r="AE36" s="10">
        <v>13</v>
      </c>
      <c r="AF36" s="10">
        <v>36</v>
      </c>
      <c r="AG36" s="10">
        <f t="shared" si="3"/>
        <v>57</v>
      </c>
      <c r="AH36" s="11">
        <v>13</v>
      </c>
      <c r="AI36" s="11">
        <v>44</v>
      </c>
      <c r="AJ36" s="10">
        <f t="shared" si="9"/>
        <v>53.1</v>
      </c>
      <c r="AK36" s="11">
        <v>13.1</v>
      </c>
      <c r="AL36" s="11">
        <v>40</v>
      </c>
      <c r="AM36" s="10">
        <f t="shared" si="4"/>
        <v>53</v>
      </c>
      <c r="AN36" s="11">
        <v>9</v>
      </c>
      <c r="AO36" s="11">
        <v>44</v>
      </c>
      <c r="AP36" s="10">
        <f t="shared" si="5"/>
        <v>60</v>
      </c>
      <c r="AQ36" s="11">
        <v>16</v>
      </c>
      <c r="AR36" s="11">
        <v>44</v>
      </c>
    </row>
    <row r="37" spans="1:44" x14ac:dyDescent="0.4">
      <c r="A37" s="31"/>
      <c r="B37" s="12" t="s">
        <v>52</v>
      </c>
      <c r="C37" s="10">
        <f t="shared" si="19"/>
        <v>97</v>
      </c>
      <c r="D37" s="10">
        <v>8</v>
      </c>
      <c r="E37" s="10">
        <v>89</v>
      </c>
      <c r="F37" s="10">
        <f t="shared" si="20"/>
        <v>111</v>
      </c>
      <c r="G37" s="10">
        <v>8</v>
      </c>
      <c r="H37" s="10">
        <v>103</v>
      </c>
      <c r="I37" s="10">
        <f t="shared" si="21"/>
        <v>132</v>
      </c>
      <c r="J37" s="10">
        <v>14</v>
      </c>
      <c r="K37" s="10">
        <v>118</v>
      </c>
      <c r="L37" s="10">
        <f t="shared" si="1"/>
        <v>138</v>
      </c>
      <c r="M37" s="10">
        <v>16</v>
      </c>
      <c r="N37" s="10">
        <v>122</v>
      </c>
      <c r="O37" s="10">
        <f t="shared" si="2"/>
        <v>111</v>
      </c>
      <c r="P37" s="10">
        <v>14</v>
      </c>
      <c r="Q37" s="10">
        <v>97</v>
      </c>
      <c r="R37" s="10">
        <v>87</v>
      </c>
      <c r="S37" s="10">
        <v>14</v>
      </c>
      <c r="T37" s="10">
        <v>73</v>
      </c>
      <c r="U37" s="10">
        <v>70</v>
      </c>
      <c r="V37" s="10">
        <v>11</v>
      </c>
      <c r="W37" s="10">
        <v>59</v>
      </c>
      <c r="X37" s="10">
        <v>60</v>
      </c>
      <c r="Y37" s="10">
        <v>9</v>
      </c>
      <c r="Z37" s="10">
        <v>51</v>
      </c>
      <c r="AA37" s="10">
        <v>55</v>
      </c>
      <c r="AB37" s="10">
        <v>8</v>
      </c>
      <c r="AC37" s="10">
        <v>47</v>
      </c>
      <c r="AD37" s="10">
        <v>53</v>
      </c>
      <c r="AE37" s="10">
        <v>9</v>
      </c>
      <c r="AF37" s="10">
        <v>44</v>
      </c>
      <c r="AG37" s="10">
        <f t="shared" si="3"/>
        <v>46</v>
      </c>
      <c r="AH37" s="11">
        <v>9</v>
      </c>
      <c r="AI37" s="11">
        <v>37</v>
      </c>
      <c r="AJ37" s="10">
        <f t="shared" si="9"/>
        <v>49</v>
      </c>
      <c r="AK37" s="11">
        <v>9</v>
      </c>
      <c r="AL37" s="11">
        <v>40</v>
      </c>
      <c r="AM37" s="10">
        <f t="shared" si="4"/>
        <v>47</v>
      </c>
      <c r="AN37" s="11">
        <v>11</v>
      </c>
      <c r="AO37" s="11">
        <v>36</v>
      </c>
      <c r="AP37" s="10">
        <f t="shared" si="5"/>
        <v>38</v>
      </c>
      <c r="AQ37" s="11">
        <v>11</v>
      </c>
      <c r="AR37" s="11">
        <v>27</v>
      </c>
    </row>
    <row r="38" spans="1:44" x14ac:dyDescent="0.4">
      <c r="A38" s="31"/>
      <c r="B38" s="12" t="s">
        <v>53</v>
      </c>
      <c r="C38" s="10">
        <f t="shared" si="19"/>
        <v>28</v>
      </c>
      <c r="D38" s="10">
        <v>3</v>
      </c>
      <c r="E38" s="10">
        <v>25</v>
      </c>
      <c r="F38" s="10">
        <f t="shared" si="20"/>
        <v>27</v>
      </c>
      <c r="G38" s="10">
        <v>4</v>
      </c>
      <c r="H38" s="10">
        <v>23</v>
      </c>
      <c r="I38" s="10">
        <f t="shared" si="21"/>
        <v>28</v>
      </c>
      <c r="J38" s="10">
        <v>5</v>
      </c>
      <c r="K38" s="10">
        <v>23</v>
      </c>
      <c r="L38" s="10">
        <f t="shared" si="1"/>
        <v>38</v>
      </c>
      <c r="M38" s="10">
        <v>8</v>
      </c>
      <c r="N38" s="10">
        <v>30</v>
      </c>
      <c r="O38" s="10">
        <f t="shared" si="2"/>
        <v>58</v>
      </c>
      <c r="P38" s="10">
        <v>6</v>
      </c>
      <c r="Q38" s="10">
        <v>52</v>
      </c>
      <c r="R38" s="10">
        <v>77</v>
      </c>
      <c r="S38" s="10">
        <v>6</v>
      </c>
      <c r="T38" s="10">
        <v>71</v>
      </c>
      <c r="U38" s="10">
        <v>92</v>
      </c>
      <c r="V38" s="10">
        <v>9</v>
      </c>
      <c r="W38" s="10">
        <v>83</v>
      </c>
      <c r="X38" s="10">
        <v>100</v>
      </c>
      <c r="Y38" s="10">
        <v>12</v>
      </c>
      <c r="Z38" s="10">
        <v>88</v>
      </c>
      <c r="AA38" s="10">
        <v>105</v>
      </c>
      <c r="AB38" s="10">
        <v>11</v>
      </c>
      <c r="AC38" s="10">
        <v>94</v>
      </c>
      <c r="AD38" s="10">
        <v>84</v>
      </c>
      <c r="AE38" s="10">
        <v>11</v>
      </c>
      <c r="AF38" s="10">
        <v>73</v>
      </c>
      <c r="AG38" s="10">
        <f t="shared" si="3"/>
        <v>66</v>
      </c>
      <c r="AH38" s="11">
        <v>12</v>
      </c>
      <c r="AI38" s="11">
        <v>54</v>
      </c>
      <c r="AJ38" s="10">
        <f t="shared" si="9"/>
        <v>61</v>
      </c>
      <c r="AK38" s="11">
        <v>10</v>
      </c>
      <c r="AL38" s="11">
        <v>51</v>
      </c>
      <c r="AM38" s="10">
        <f t="shared" si="4"/>
        <v>49</v>
      </c>
      <c r="AN38" s="11">
        <v>9</v>
      </c>
      <c r="AO38" s="11">
        <v>40</v>
      </c>
      <c r="AP38" s="10">
        <f t="shared" si="5"/>
        <v>45</v>
      </c>
      <c r="AQ38" s="11">
        <v>5</v>
      </c>
      <c r="AR38" s="11">
        <v>40</v>
      </c>
    </row>
    <row r="39" spans="1:44" x14ac:dyDescent="0.4">
      <c r="A39" s="31"/>
      <c r="B39" s="18" t="s">
        <v>54</v>
      </c>
      <c r="C39" s="14">
        <f t="shared" si="19"/>
        <v>45</v>
      </c>
      <c r="D39" s="14">
        <v>17</v>
      </c>
      <c r="E39" s="14">
        <v>28</v>
      </c>
      <c r="F39" s="14">
        <f t="shared" si="20"/>
        <v>44</v>
      </c>
      <c r="G39" s="14">
        <v>16</v>
      </c>
      <c r="H39" s="14">
        <v>28</v>
      </c>
      <c r="I39" s="14">
        <f t="shared" si="21"/>
        <v>48</v>
      </c>
      <c r="J39" s="14">
        <v>17</v>
      </c>
      <c r="K39" s="14">
        <v>31</v>
      </c>
      <c r="L39" s="14">
        <f t="shared" si="1"/>
        <v>46</v>
      </c>
      <c r="M39" s="14">
        <v>12</v>
      </c>
      <c r="N39" s="14">
        <v>34</v>
      </c>
      <c r="O39" s="14">
        <f t="shared" si="2"/>
        <v>49</v>
      </c>
      <c r="P39" s="14">
        <v>10</v>
      </c>
      <c r="Q39" s="14">
        <v>39</v>
      </c>
      <c r="R39" s="14">
        <v>48</v>
      </c>
      <c r="S39" s="14">
        <v>8</v>
      </c>
      <c r="T39" s="14">
        <v>40</v>
      </c>
      <c r="U39" s="10">
        <v>39</v>
      </c>
      <c r="V39" s="14">
        <v>5</v>
      </c>
      <c r="W39" s="14">
        <v>34</v>
      </c>
      <c r="X39" s="14">
        <v>44</v>
      </c>
      <c r="Y39" s="14">
        <v>5</v>
      </c>
      <c r="Z39" s="14">
        <v>39</v>
      </c>
      <c r="AA39" s="14">
        <v>54</v>
      </c>
      <c r="AB39" s="14">
        <v>8</v>
      </c>
      <c r="AC39" s="14">
        <v>46</v>
      </c>
      <c r="AD39" s="14">
        <v>80</v>
      </c>
      <c r="AE39" s="14">
        <v>9</v>
      </c>
      <c r="AF39" s="14">
        <v>71</v>
      </c>
      <c r="AG39" s="10">
        <f t="shared" si="3"/>
        <v>83</v>
      </c>
      <c r="AH39" s="15">
        <v>7</v>
      </c>
      <c r="AI39" s="15">
        <v>76</v>
      </c>
      <c r="AJ39" s="10">
        <f t="shared" si="9"/>
        <v>91</v>
      </c>
      <c r="AK39" s="15">
        <v>9</v>
      </c>
      <c r="AL39" s="15">
        <v>82</v>
      </c>
      <c r="AM39" s="10">
        <f t="shared" si="4"/>
        <v>94</v>
      </c>
      <c r="AN39" s="15">
        <v>10</v>
      </c>
      <c r="AO39" s="15">
        <v>84</v>
      </c>
      <c r="AP39" s="10">
        <f t="shared" si="5"/>
        <v>95</v>
      </c>
      <c r="AQ39" s="15">
        <v>11</v>
      </c>
      <c r="AR39" s="15">
        <v>84</v>
      </c>
    </row>
    <row r="40" spans="1:44" ht="16.5" customHeight="1" x14ac:dyDescent="0.4">
      <c r="A40" s="33" t="s">
        <v>55</v>
      </c>
      <c r="B40" s="16" t="s">
        <v>15</v>
      </c>
      <c r="C40" s="19" t="s">
        <v>56</v>
      </c>
      <c r="D40" s="19" t="s">
        <v>56</v>
      </c>
      <c r="E40" s="19" t="s">
        <v>56</v>
      </c>
      <c r="F40" s="19" t="s">
        <v>56</v>
      </c>
      <c r="G40" s="19" t="s">
        <v>56</v>
      </c>
      <c r="H40" s="19" t="s">
        <v>56</v>
      </c>
      <c r="I40" s="19" t="s">
        <v>56</v>
      </c>
      <c r="J40" s="19" t="s">
        <v>56</v>
      </c>
      <c r="K40" s="19" t="s">
        <v>56</v>
      </c>
      <c r="L40" s="10">
        <f t="shared" si="1"/>
        <v>576</v>
      </c>
      <c r="M40" s="10">
        <f>SUM(M41:M47)</f>
        <v>101</v>
      </c>
      <c r="N40" s="10">
        <f>SUM(N41:N47)</f>
        <v>475</v>
      </c>
      <c r="O40" s="10">
        <f t="shared" si="2"/>
        <v>581</v>
      </c>
      <c r="P40" s="10">
        <f>SUM(P41:P47)</f>
        <v>100</v>
      </c>
      <c r="Q40" s="10">
        <f>SUM(Q41:Q47)</f>
        <v>481</v>
      </c>
      <c r="R40" s="10">
        <f t="shared" ref="R40:R47" si="22">SUM(S40:T40)</f>
        <v>571</v>
      </c>
      <c r="S40" s="10">
        <f>SUM(S41:S47)</f>
        <v>99</v>
      </c>
      <c r="T40" s="10">
        <f>SUM(T41:T47)</f>
        <v>472</v>
      </c>
      <c r="U40" s="8">
        <v>558</v>
      </c>
      <c r="V40" s="10">
        <v>99</v>
      </c>
      <c r="W40" s="10">
        <v>459</v>
      </c>
      <c r="X40" s="10">
        <v>552</v>
      </c>
      <c r="Y40" s="10">
        <v>99</v>
      </c>
      <c r="Z40" s="10">
        <v>453</v>
      </c>
      <c r="AA40" s="10">
        <v>562</v>
      </c>
      <c r="AB40" s="10">
        <v>101</v>
      </c>
      <c r="AC40" s="10">
        <v>461</v>
      </c>
      <c r="AD40" s="10">
        <v>555</v>
      </c>
      <c r="AE40" s="10">
        <v>105</v>
      </c>
      <c r="AF40" s="10">
        <v>450</v>
      </c>
      <c r="AG40" s="8">
        <f t="shared" si="3"/>
        <v>539</v>
      </c>
      <c r="AH40" s="10">
        <f>SUM(AH41:AH47)</f>
        <v>106</v>
      </c>
      <c r="AI40" s="10">
        <f>SUM(AI41:AI47)</f>
        <v>433</v>
      </c>
      <c r="AJ40" s="8">
        <f t="shared" si="9"/>
        <v>543</v>
      </c>
      <c r="AK40" s="10">
        <f>SUM(AK41:AK47)</f>
        <v>99</v>
      </c>
      <c r="AL40" s="10">
        <f>SUM(AL41:AL47)</f>
        <v>444</v>
      </c>
      <c r="AM40" s="8">
        <f t="shared" si="4"/>
        <v>546</v>
      </c>
      <c r="AN40" s="10">
        <f>SUM(AN41:AN47)</f>
        <v>102</v>
      </c>
      <c r="AO40" s="10">
        <f>SUM(AO41:AO47)</f>
        <v>444</v>
      </c>
      <c r="AP40" s="8">
        <f t="shared" si="5"/>
        <v>523</v>
      </c>
      <c r="AQ40" s="10">
        <f>SUM(AQ41:AQ47)</f>
        <v>95</v>
      </c>
      <c r="AR40" s="10">
        <f>SUM(AR41:AR47)</f>
        <v>428</v>
      </c>
    </row>
    <row r="41" spans="1:44" x14ac:dyDescent="0.4">
      <c r="A41" s="33"/>
      <c r="B41" s="16" t="s">
        <v>57</v>
      </c>
      <c r="C41" s="19" t="s">
        <v>56</v>
      </c>
      <c r="D41" s="19" t="s">
        <v>56</v>
      </c>
      <c r="E41" s="19" t="s">
        <v>56</v>
      </c>
      <c r="F41" s="19" t="s">
        <v>56</v>
      </c>
      <c r="G41" s="19" t="s">
        <v>56</v>
      </c>
      <c r="H41" s="19" t="s">
        <v>56</v>
      </c>
      <c r="I41" s="19" t="s">
        <v>56</v>
      </c>
      <c r="J41" s="19" t="s">
        <v>56</v>
      </c>
      <c r="K41" s="19" t="s">
        <v>56</v>
      </c>
      <c r="L41" s="10">
        <f t="shared" si="1"/>
        <v>101</v>
      </c>
      <c r="M41" s="10">
        <v>21</v>
      </c>
      <c r="N41" s="10">
        <v>80</v>
      </c>
      <c r="O41" s="10">
        <f t="shared" si="2"/>
        <v>104</v>
      </c>
      <c r="P41" s="10">
        <v>22</v>
      </c>
      <c r="Q41" s="10">
        <v>82</v>
      </c>
      <c r="R41" s="10">
        <f t="shared" si="22"/>
        <v>96</v>
      </c>
      <c r="S41" s="10">
        <v>21</v>
      </c>
      <c r="T41" s="10">
        <v>75</v>
      </c>
      <c r="U41" s="10">
        <v>96</v>
      </c>
      <c r="V41" s="10">
        <v>20</v>
      </c>
      <c r="W41" s="10">
        <v>76</v>
      </c>
      <c r="X41" s="10">
        <v>98</v>
      </c>
      <c r="Y41" s="10">
        <v>22</v>
      </c>
      <c r="Z41" s="10">
        <v>76</v>
      </c>
      <c r="AA41" s="10">
        <v>98</v>
      </c>
      <c r="AB41" s="10">
        <v>24</v>
      </c>
      <c r="AC41" s="10">
        <v>74</v>
      </c>
      <c r="AD41" s="10">
        <v>93</v>
      </c>
      <c r="AE41" s="10">
        <v>24</v>
      </c>
      <c r="AF41" s="10">
        <v>69</v>
      </c>
      <c r="AG41" s="10">
        <f t="shared" si="3"/>
        <v>102</v>
      </c>
      <c r="AH41" s="11">
        <v>29</v>
      </c>
      <c r="AI41" s="11">
        <v>73</v>
      </c>
      <c r="AJ41" s="10">
        <f t="shared" si="9"/>
        <v>99</v>
      </c>
      <c r="AK41" s="11">
        <v>24</v>
      </c>
      <c r="AL41" s="11">
        <v>75</v>
      </c>
      <c r="AM41" s="10">
        <f t="shared" si="4"/>
        <v>100</v>
      </c>
      <c r="AN41" s="11">
        <v>29</v>
      </c>
      <c r="AO41" s="11">
        <v>71</v>
      </c>
      <c r="AP41" s="10">
        <f t="shared" si="5"/>
        <v>91</v>
      </c>
      <c r="AQ41" s="11">
        <v>26</v>
      </c>
      <c r="AR41" s="11">
        <v>65</v>
      </c>
    </row>
    <row r="42" spans="1:44" x14ac:dyDescent="0.4">
      <c r="A42" s="33"/>
      <c r="B42" s="16" t="s">
        <v>58</v>
      </c>
      <c r="C42" s="19" t="s">
        <v>56</v>
      </c>
      <c r="D42" s="19" t="s">
        <v>56</v>
      </c>
      <c r="E42" s="19" t="s">
        <v>56</v>
      </c>
      <c r="F42" s="19" t="s">
        <v>56</v>
      </c>
      <c r="G42" s="19" t="s">
        <v>56</v>
      </c>
      <c r="H42" s="19" t="s">
        <v>56</v>
      </c>
      <c r="I42" s="19" t="s">
        <v>56</v>
      </c>
      <c r="J42" s="19" t="s">
        <v>56</v>
      </c>
      <c r="K42" s="19" t="s">
        <v>56</v>
      </c>
      <c r="L42" s="10">
        <f t="shared" si="1"/>
        <v>40</v>
      </c>
      <c r="M42" s="10">
        <v>7</v>
      </c>
      <c r="N42" s="10">
        <v>33</v>
      </c>
      <c r="O42" s="10">
        <f t="shared" si="2"/>
        <v>37</v>
      </c>
      <c r="P42" s="10">
        <v>7</v>
      </c>
      <c r="Q42" s="10">
        <v>30</v>
      </c>
      <c r="R42" s="10">
        <f t="shared" si="22"/>
        <v>28</v>
      </c>
      <c r="S42" s="10">
        <v>5</v>
      </c>
      <c r="T42" s="10">
        <v>23</v>
      </c>
      <c r="U42" s="10">
        <v>29</v>
      </c>
      <c r="V42" s="10">
        <v>5</v>
      </c>
      <c r="W42" s="10">
        <v>24</v>
      </c>
      <c r="X42" s="10">
        <v>25</v>
      </c>
      <c r="Y42" s="10">
        <v>3</v>
      </c>
      <c r="Z42" s="10">
        <v>22</v>
      </c>
      <c r="AA42" s="10">
        <v>27</v>
      </c>
      <c r="AB42" s="10">
        <v>6</v>
      </c>
      <c r="AC42" s="10">
        <v>21</v>
      </c>
      <c r="AD42" s="10">
        <v>25</v>
      </c>
      <c r="AE42" s="10">
        <v>6</v>
      </c>
      <c r="AF42" s="10">
        <v>19</v>
      </c>
      <c r="AG42" s="10">
        <f t="shared" si="3"/>
        <v>20</v>
      </c>
      <c r="AH42" s="11">
        <v>5</v>
      </c>
      <c r="AI42" s="11">
        <v>15</v>
      </c>
      <c r="AJ42" s="10">
        <f t="shared" si="9"/>
        <v>18</v>
      </c>
      <c r="AK42" s="11">
        <v>4</v>
      </c>
      <c r="AL42" s="11">
        <v>14</v>
      </c>
      <c r="AM42" s="10">
        <f t="shared" si="4"/>
        <v>21</v>
      </c>
      <c r="AN42" s="11">
        <v>5</v>
      </c>
      <c r="AO42" s="11">
        <v>16</v>
      </c>
      <c r="AP42" s="10">
        <f t="shared" si="5"/>
        <v>18</v>
      </c>
      <c r="AQ42" s="11">
        <v>2</v>
      </c>
      <c r="AR42" s="11">
        <v>16</v>
      </c>
    </row>
    <row r="43" spans="1:44" x14ac:dyDescent="0.4">
      <c r="A43" s="33"/>
      <c r="B43" s="16" t="s">
        <v>59</v>
      </c>
      <c r="C43" s="19" t="s">
        <v>56</v>
      </c>
      <c r="D43" s="19" t="s">
        <v>56</v>
      </c>
      <c r="E43" s="19" t="s">
        <v>56</v>
      </c>
      <c r="F43" s="19" t="s">
        <v>56</v>
      </c>
      <c r="G43" s="19" t="s">
        <v>56</v>
      </c>
      <c r="H43" s="19" t="s">
        <v>56</v>
      </c>
      <c r="I43" s="19" t="s">
        <v>56</v>
      </c>
      <c r="J43" s="19" t="s">
        <v>56</v>
      </c>
      <c r="K43" s="19" t="s">
        <v>56</v>
      </c>
      <c r="L43" s="10">
        <f t="shared" si="1"/>
        <v>19</v>
      </c>
      <c r="M43" s="10">
        <v>4</v>
      </c>
      <c r="N43" s="10">
        <v>15</v>
      </c>
      <c r="O43" s="10">
        <f t="shared" si="2"/>
        <v>20</v>
      </c>
      <c r="P43" s="10">
        <v>5</v>
      </c>
      <c r="Q43" s="10">
        <v>15</v>
      </c>
      <c r="R43" s="10">
        <f t="shared" si="22"/>
        <v>25</v>
      </c>
      <c r="S43" s="10">
        <v>6</v>
      </c>
      <c r="T43" s="10">
        <v>19</v>
      </c>
      <c r="U43" s="10">
        <v>23</v>
      </c>
      <c r="V43" s="10">
        <v>6</v>
      </c>
      <c r="W43" s="10">
        <v>17</v>
      </c>
      <c r="X43" s="10">
        <v>22</v>
      </c>
      <c r="Y43" s="10">
        <v>6</v>
      </c>
      <c r="Z43" s="10">
        <v>16</v>
      </c>
      <c r="AA43" s="10">
        <v>20</v>
      </c>
      <c r="AB43" s="10">
        <v>4</v>
      </c>
      <c r="AC43" s="10">
        <v>16</v>
      </c>
      <c r="AD43" s="10">
        <v>24</v>
      </c>
      <c r="AE43" s="10">
        <v>5</v>
      </c>
      <c r="AF43" s="10">
        <v>19</v>
      </c>
      <c r="AG43" s="10">
        <f t="shared" si="3"/>
        <v>19</v>
      </c>
      <c r="AH43" s="11">
        <v>4</v>
      </c>
      <c r="AI43" s="11">
        <v>15</v>
      </c>
      <c r="AJ43" s="10">
        <f t="shared" si="9"/>
        <v>18</v>
      </c>
      <c r="AK43" s="11">
        <v>3</v>
      </c>
      <c r="AL43" s="11">
        <v>15</v>
      </c>
      <c r="AM43" s="10">
        <f t="shared" si="4"/>
        <v>17</v>
      </c>
      <c r="AN43" s="11">
        <v>2</v>
      </c>
      <c r="AO43" s="11">
        <v>15</v>
      </c>
      <c r="AP43" s="10">
        <f t="shared" si="5"/>
        <v>14</v>
      </c>
      <c r="AQ43" s="11">
        <v>2</v>
      </c>
      <c r="AR43" s="11">
        <v>12</v>
      </c>
    </row>
    <row r="44" spans="1:44" x14ac:dyDescent="0.4">
      <c r="A44" s="33"/>
      <c r="B44" s="20" t="s">
        <v>60</v>
      </c>
      <c r="C44" s="19" t="s">
        <v>56</v>
      </c>
      <c r="D44" s="19" t="s">
        <v>56</v>
      </c>
      <c r="E44" s="19" t="s">
        <v>56</v>
      </c>
      <c r="F44" s="19" t="s">
        <v>56</v>
      </c>
      <c r="G44" s="19" t="s">
        <v>56</v>
      </c>
      <c r="H44" s="19" t="s">
        <v>56</v>
      </c>
      <c r="I44" s="19" t="s">
        <v>56</v>
      </c>
      <c r="J44" s="19" t="s">
        <v>56</v>
      </c>
      <c r="K44" s="19" t="s">
        <v>56</v>
      </c>
      <c r="L44" s="10">
        <f t="shared" si="1"/>
        <v>159</v>
      </c>
      <c r="M44" s="10">
        <v>45</v>
      </c>
      <c r="N44" s="10">
        <v>114</v>
      </c>
      <c r="O44" s="10">
        <f t="shared" si="2"/>
        <v>164</v>
      </c>
      <c r="P44" s="10">
        <v>41</v>
      </c>
      <c r="Q44" s="10">
        <v>123</v>
      </c>
      <c r="R44" s="10">
        <f t="shared" si="22"/>
        <v>157</v>
      </c>
      <c r="S44" s="10">
        <v>41</v>
      </c>
      <c r="T44" s="10">
        <v>116</v>
      </c>
      <c r="U44" s="10">
        <v>152</v>
      </c>
      <c r="V44" s="10">
        <v>41</v>
      </c>
      <c r="W44" s="10">
        <v>111</v>
      </c>
      <c r="X44" s="10">
        <v>155</v>
      </c>
      <c r="Y44" s="10">
        <v>41</v>
      </c>
      <c r="Z44" s="10">
        <v>114</v>
      </c>
      <c r="AA44" s="10">
        <v>156</v>
      </c>
      <c r="AB44" s="10">
        <v>39</v>
      </c>
      <c r="AC44" s="10">
        <v>117</v>
      </c>
      <c r="AD44" s="10">
        <v>155</v>
      </c>
      <c r="AE44" s="10">
        <v>43</v>
      </c>
      <c r="AF44" s="10">
        <v>112</v>
      </c>
      <c r="AG44" s="10">
        <f t="shared" si="3"/>
        <v>145</v>
      </c>
      <c r="AH44" s="11">
        <v>42</v>
      </c>
      <c r="AI44" s="11">
        <v>103</v>
      </c>
      <c r="AJ44" s="10">
        <f t="shared" si="9"/>
        <v>144</v>
      </c>
      <c r="AK44" s="11">
        <v>40</v>
      </c>
      <c r="AL44" s="11">
        <v>104</v>
      </c>
      <c r="AM44" s="10">
        <f t="shared" si="4"/>
        <v>149</v>
      </c>
      <c r="AN44" s="11">
        <v>39</v>
      </c>
      <c r="AO44" s="11">
        <v>110</v>
      </c>
      <c r="AP44" s="10">
        <f t="shared" si="5"/>
        <v>142</v>
      </c>
      <c r="AQ44" s="11">
        <v>38</v>
      </c>
      <c r="AR44" s="11">
        <v>104</v>
      </c>
    </row>
    <row r="45" spans="1:44" x14ac:dyDescent="0.4">
      <c r="A45" s="33"/>
      <c r="B45" s="20" t="s">
        <v>61</v>
      </c>
      <c r="C45" s="19" t="s">
        <v>56</v>
      </c>
      <c r="D45" s="19" t="s">
        <v>56</v>
      </c>
      <c r="E45" s="19" t="s">
        <v>56</v>
      </c>
      <c r="F45" s="19" t="s">
        <v>56</v>
      </c>
      <c r="G45" s="19" t="s">
        <v>56</v>
      </c>
      <c r="H45" s="19" t="s">
        <v>56</v>
      </c>
      <c r="I45" s="19" t="s">
        <v>56</v>
      </c>
      <c r="J45" s="19" t="s">
        <v>56</v>
      </c>
      <c r="K45" s="19" t="s">
        <v>56</v>
      </c>
      <c r="L45" s="10">
        <f t="shared" si="1"/>
        <v>40</v>
      </c>
      <c r="M45" s="10">
        <v>8</v>
      </c>
      <c r="N45" s="10">
        <v>32</v>
      </c>
      <c r="O45" s="10">
        <f t="shared" si="2"/>
        <v>40</v>
      </c>
      <c r="P45" s="10">
        <v>8</v>
      </c>
      <c r="Q45" s="10">
        <v>32</v>
      </c>
      <c r="R45" s="10">
        <f t="shared" si="22"/>
        <v>60</v>
      </c>
      <c r="S45" s="10">
        <v>13</v>
      </c>
      <c r="T45" s="10">
        <v>47</v>
      </c>
      <c r="U45" s="10">
        <v>57</v>
      </c>
      <c r="V45" s="10">
        <v>13</v>
      </c>
      <c r="W45" s="10">
        <v>44</v>
      </c>
      <c r="X45" s="10">
        <v>55</v>
      </c>
      <c r="Y45" s="10">
        <v>11</v>
      </c>
      <c r="Z45" s="10">
        <v>44</v>
      </c>
      <c r="AA45" s="10">
        <v>59</v>
      </c>
      <c r="AB45" s="10">
        <v>12</v>
      </c>
      <c r="AC45" s="10">
        <v>47</v>
      </c>
      <c r="AD45" s="10">
        <v>58</v>
      </c>
      <c r="AE45" s="10">
        <v>12</v>
      </c>
      <c r="AF45" s="10">
        <v>46</v>
      </c>
      <c r="AG45" s="10">
        <f t="shared" si="3"/>
        <v>57</v>
      </c>
      <c r="AH45" s="11">
        <v>11</v>
      </c>
      <c r="AI45" s="11">
        <v>46</v>
      </c>
      <c r="AJ45" s="10">
        <f t="shared" si="9"/>
        <v>60</v>
      </c>
      <c r="AK45" s="11">
        <v>13</v>
      </c>
      <c r="AL45" s="11">
        <v>47</v>
      </c>
      <c r="AM45" s="10">
        <f t="shared" si="4"/>
        <v>58</v>
      </c>
      <c r="AN45" s="11">
        <v>13</v>
      </c>
      <c r="AO45" s="11">
        <v>45</v>
      </c>
      <c r="AP45" s="10">
        <f t="shared" si="5"/>
        <v>55</v>
      </c>
      <c r="AQ45" s="11">
        <v>13</v>
      </c>
      <c r="AR45" s="11">
        <v>42</v>
      </c>
    </row>
    <row r="46" spans="1:44" x14ac:dyDescent="0.4">
      <c r="A46" s="33"/>
      <c r="B46" s="20" t="s">
        <v>62</v>
      </c>
      <c r="C46" s="19" t="s">
        <v>56</v>
      </c>
      <c r="D46" s="19" t="s">
        <v>56</v>
      </c>
      <c r="E46" s="19" t="s">
        <v>56</v>
      </c>
      <c r="F46" s="19" t="s">
        <v>56</v>
      </c>
      <c r="G46" s="19" t="s">
        <v>56</v>
      </c>
      <c r="H46" s="19" t="s">
        <v>56</v>
      </c>
      <c r="I46" s="19" t="s">
        <v>56</v>
      </c>
      <c r="J46" s="19" t="s">
        <v>56</v>
      </c>
      <c r="K46" s="19" t="s">
        <v>56</v>
      </c>
      <c r="L46" s="10">
        <f t="shared" si="1"/>
        <v>3</v>
      </c>
      <c r="M46" s="10">
        <v>1</v>
      </c>
      <c r="N46" s="10">
        <v>2</v>
      </c>
      <c r="O46" s="10">
        <f t="shared" si="2"/>
        <v>3</v>
      </c>
      <c r="P46" s="10">
        <v>1</v>
      </c>
      <c r="Q46" s="10">
        <v>2</v>
      </c>
      <c r="R46" s="10">
        <f t="shared" si="22"/>
        <v>1</v>
      </c>
      <c r="S46" s="10">
        <v>1</v>
      </c>
      <c r="T46" s="10">
        <v>0</v>
      </c>
      <c r="U46" s="10">
        <v>1</v>
      </c>
      <c r="V46" s="10">
        <v>1</v>
      </c>
      <c r="W46" s="10">
        <v>0</v>
      </c>
      <c r="X46" s="10">
        <v>1</v>
      </c>
      <c r="Y46" s="10">
        <v>1</v>
      </c>
      <c r="Z46" s="10">
        <v>0</v>
      </c>
      <c r="AA46" s="10">
        <v>2</v>
      </c>
      <c r="AB46" s="10">
        <v>1</v>
      </c>
      <c r="AC46" s="10">
        <v>1</v>
      </c>
      <c r="AD46" s="10">
        <v>2</v>
      </c>
      <c r="AE46" s="10">
        <v>1</v>
      </c>
      <c r="AF46" s="10">
        <v>1</v>
      </c>
      <c r="AG46" s="10">
        <f t="shared" si="3"/>
        <v>0</v>
      </c>
      <c r="AH46" s="11">
        <v>0</v>
      </c>
      <c r="AI46" s="11">
        <v>0</v>
      </c>
      <c r="AJ46" s="10">
        <f t="shared" si="9"/>
        <v>2</v>
      </c>
      <c r="AK46" s="11">
        <v>1</v>
      </c>
      <c r="AL46" s="11">
        <v>1</v>
      </c>
      <c r="AM46" s="10">
        <f t="shared" si="4"/>
        <v>2</v>
      </c>
      <c r="AN46" s="11">
        <v>0</v>
      </c>
      <c r="AO46" s="11">
        <v>2</v>
      </c>
      <c r="AP46" s="10">
        <f t="shared" si="5"/>
        <v>1</v>
      </c>
      <c r="AQ46" s="11">
        <v>0</v>
      </c>
      <c r="AR46" s="11">
        <v>1</v>
      </c>
    </row>
    <row r="47" spans="1:44" x14ac:dyDescent="0.4">
      <c r="A47" s="33"/>
      <c r="B47" s="21" t="s">
        <v>69</v>
      </c>
      <c r="C47" s="22" t="s">
        <v>56</v>
      </c>
      <c r="D47" s="22" t="s">
        <v>56</v>
      </c>
      <c r="E47" s="22" t="s">
        <v>56</v>
      </c>
      <c r="F47" s="22" t="s">
        <v>56</v>
      </c>
      <c r="G47" s="22" t="s">
        <v>56</v>
      </c>
      <c r="H47" s="22" t="s">
        <v>56</v>
      </c>
      <c r="I47" s="22" t="s">
        <v>56</v>
      </c>
      <c r="J47" s="22" t="s">
        <v>56</v>
      </c>
      <c r="K47" s="22" t="s">
        <v>56</v>
      </c>
      <c r="L47" s="22">
        <f t="shared" si="1"/>
        <v>214</v>
      </c>
      <c r="M47" s="22">
        <v>15</v>
      </c>
      <c r="N47" s="22">
        <v>199</v>
      </c>
      <c r="O47" s="22">
        <f t="shared" si="2"/>
        <v>213</v>
      </c>
      <c r="P47" s="22">
        <v>16</v>
      </c>
      <c r="Q47" s="14">
        <v>197</v>
      </c>
      <c r="R47" s="14">
        <f t="shared" si="22"/>
        <v>204</v>
      </c>
      <c r="S47" s="14">
        <v>12</v>
      </c>
      <c r="T47" s="14">
        <v>192</v>
      </c>
      <c r="U47" s="14">
        <v>200</v>
      </c>
      <c r="V47" s="14">
        <v>13</v>
      </c>
      <c r="W47" s="14">
        <v>187</v>
      </c>
      <c r="X47" s="14">
        <v>196</v>
      </c>
      <c r="Y47" s="14">
        <v>15</v>
      </c>
      <c r="Z47" s="14">
        <v>181</v>
      </c>
      <c r="AA47" s="14">
        <v>200</v>
      </c>
      <c r="AB47" s="14">
        <v>15</v>
      </c>
      <c r="AC47" s="14">
        <v>185</v>
      </c>
      <c r="AD47" s="14">
        <v>198</v>
      </c>
      <c r="AE47" s="14">
        <v>14</v>
      </c>
      <c r="AF47" s="14">
        <v>184</v>
      </c>
      <c r="AG47" s="14">
        <f t="shared" si="3"/>
        <v>196</v>
      </c>
      <c r="AH47" s="15">
        <v>15</v>
      </c>
      <c r="AI47" s="15">
        <v>181</v>
      </c>
      <c r="AJ47" s="14">
        <f t="shared" si="9"/>
        <v>202</v>
      </c>
      <c r="AK47" s="15">
        <v>14</v>
      </c>
      <c r="AL47" s="15">
        <v>188</v>
      </c>
      <c r="AM47" s="14">
        <f t="shared" si="4"/>
        <v>199</v>
      </c>
      <c r="AN47" s="15">
        <v>14</v>
      </c>
      <c r="AO47" s="15">
        <v>185</v>
      </c>
      <c r="AP47" s="14">
        <f t="shared" si="5"/>
        <v>202</v>
      </c>
      <c r="AQ47" s="15">
        <v>14</v>
      </c>
      <c r="AR47" s="15">
        <v>188</v>
      </c>
    </row>
    <row r="48" spans="1:44" x14ac:dyDescent="0.4">
      <c r="A48" s="23" t="s">
        <v>63</v>
      </c>
      <c r="B48" s="23"/>
      <c r="C48" s="24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</row>
    <row r="49" spans="1:52" ht="18" x14ac:dyDescent="0.4">
      <c r="A49" s="27" t="s">
        <v>64</v>
      </c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9"/>
      <c r="AQ49" s="29"/>
      <c r="AR49" s="29"/>
      <c r="AS49" s="29"/>
      <c r="AT49" s="29"/>
      <c r="AU49" s="29"/>
      <c r="AV49" s="29"/>
      <c r="AW49" s="30"/>
      <c r="AX49" s="30"/>
      <c r="AY49" s="30"/>
      <c r="AZ49" s="30"/>
    </row>
    <row r="50" spans="1:52" x14ac:dyDescent="0.4">
      <c r="A50" s="27" t="s">
        <v>65</v>
      </c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</row>
    <row r="51" spans="1:52" x14ac:dyDescent="0.4">
      <c r="A51" s="27" t="s">
        <v>66</v>
      </c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</row>
  </sheetData>
  <mergeCells count="22">
    <mergeCell ref="AQ2:AR2"/>
    <mergeCell ref="C3:E3"/>
    <mergeCell ref="F3:H3"/>
    <mergeCell ref="I3:K3"/>
    <mergeCell ref="L3:N3"/>
    <mergeCell ref="O3:Q3"/>
    <mergeCell ref="R3:T3"/>
    <mergeCell ref="U3:W3"/>
    <mergeCell ref="X3:Z3"/>
    <mergeCell ref="AM3:AO3"/>
    <mergeCell ref="AP3:AR3"/>
    <mergeCell ref="A1:W1"/>
    <mergeCell ref="A3:B4"/>
    <mergeCell ref="AD3:AF3"/>
    <mergeCell ref="AG3:AI3"/>
    <mergeCell ref="AJ3:AL3"/>
    <mergeCell ref="AA3:AC3"/>
    <mergeCell ref="A5:A15"/>
    <mergeCell ref="A16:A22"/>
    <mergeCell ref="A23:A31"/>
    <mergeCell ref="A32:A39"/>
    <mergeCell ref="A40:A47"/>
  </mergeCells>
  <phoneticPr fontId="30" type="noConversion"/>
  <printOptions horizontalCentered="1"/>
  <pageMargins left="1.1811023622047245" right="1.1811023622047245" top="0.78740157480314965" bottom="0.59055118110236227" header="0.78740157480314965" footer="0.78740157480314965"/>
  <pageSetup paperSize="8" scale="8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48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員工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陳美燕</dc:creator>
  <cp:lastModifiedBy>sonata</cp:lastModifiedBy>
  <cp:revision>7</cp:revision>
  <cp:lastPrinted>2026-04-14T13:35:16Z</cp:lastPrinted>
  <dcterms:created xsi:type="dcterms:W3CDTF">2017-01-18T06:53:13Z</dcterms:created>
  <dcterms:modified xsi:type="dcterms:W3CDTF">2026-04-14T13:35:32Z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