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10060752\Downloads\"/>
    </mc:Choice>
  </mc:AlternateContent>
  <xr:revisionPtr revIDLastSave="0" documentId="13_ncr:1_{07250E1D-4F29-4490-AB76-AFE5A488869D}" xr6:coauthVersionLast="36" xr6:coauthVersionMax="47" xr10:uidLastSave="{00000000-0000-0000-0000-000000000000}"/>
  <bookViews>
    <workbookView xWindow="0" yWindow="0" windowWidth="28800" windowHeight="11400" xr2:uid="{7CAD0B98-8776-417F-A65E-EA59D5F0AB4A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Q8" i="1" l="1"/>
  <c r="N8" i="1"/>
  <c r="J8" i="1"/>
  <c r="F8" i="1"/>
  <c r="E8" i="1"/>
  <c r="B8" i="1"/>
  <c r="N7" i="1"/>
  <c r="M7" i="1"/>
  <c r="J7" i="1"/>
  <c r="F7" i="1"/>
  <c r="E7" i="1"/>
  <c r="B7" i="1"/>
  <c r="P6" i="1"/>
  <c r="O6" i="1"/>
  <c r="Q7" i="1" s="1"/>
  <c r="Q6" i="1" s="1"/>
  <c r="N6" i="1"/>
  <c r="L6" i="1"/>
  <c r="K6" i="1"/>
  <c r="M8" i="1" s="1"/>
  <c r="M6" i="1" s="1"/>
  <c r="J6" i="1"/>
  <c r="H6" i="1"/>
  <c r="G6" i="1"/>
  <c r="I8" i="1" s="1"/>
  <c r="F6" i="1"/>
  <c r="E6" i="1"/>
  <c r="D6" i="1"/>
  <c r="C6" i="1"/>
  <c r="B6" i="1"/>
  <c r="I7" i="1" l="1"/>
  <c r="I6" i="1" s="1"/>
</calcChain>
</file>

<file path=xl/sharedStrings.xml><?xml version="1.0" encoding="utf-8"?>
<sst xmlns="http://schemas.openxmlformats.org/spreadsheetml/2006/main" count="26" uniqueCount="14">
  <si>
    <t>桃園市政府各機關開源節流計畫承辦人員數</t>
    <phoneticPr fontId="3" type="noConversion"/>
  </si>
  <si>
    <t>單位：人、%</t>
  </si>
  <si>
    <t>112年</t>
    <phoneticPr fontId="2" type="noConversion"/>
  </si>
  <si>
    <t>113年</t>
    <phoneticPr fontId="2" type="noConversion"/>
  </si>
  <si>
    <t>114年</t>
    <phoneticPr fontId="2" type="noConversion"/>
  </si>
  <si>
    <t>115年</t>
    <phoneticPr fontId="2" type="noConversion"/>
  </si>
  <si>
    <t>合計</t>
    <phoneticPr fontId="3" type="noConversion"/>
  </si>
  <si>
    <t>一級機關</t>
    <phoneticPr fontId="3" type="noConversion"/>
  </si>
  <si>
    <t>區公所</t>
    <phoneticPr fontId="3" type="noConversion"/>
  </si>
  <si>
    <t>性別占比</t>
    <phoneticPr fontId="3" type="noConversion"/>
  </si>
  <si>
    <t>合計</t>
    <phoneticPr fontId="2" type="noConversion"/>
  </si>
  <si>
    <t>男</t>
    <phoneticPr fontId="2" type="noConversion"/>
  </si>
  <si>
    <t>女</t>
    <phoneticPr fontId="2" type="noConversion"/>
  </si>
  <si>
    <t>資料來源：桃園市政府財政局財務管理科。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</si>
</sst>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b/>
      <sz val="16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1" fillId="2" borderId="1" xfId="0" applyFont="1" applyFill="1" applyBorder="1">
      <alignment vertical="center"/>
    </xf>
    <xf numFmtId="0" fontId="1" fillId="2" borderId="5" xfId="0" applyFont="1" applyFill="1" applyBorder="1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2" fontId="6" fillId="2" borderId="1" xfId="0" applyNumberFormat="1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right" vertical="center"/>
    </xf>
    <xf numFmtId="2" fontId="6" fillId="2" borderId="7" xfId="0" applyNumberFormat="1" applyFont="1" applyFill="1" applyBorder="1" applyAlignment="1">
      <alignment horizontal="right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right" vertical="center"/>
    </xf>
    <xf numFmtId="2" fontId="6" fillId="2" borderId="0" xfId="0" applyNumberFormat="1" applyFont="1" applyFill="1" applyAlignment="1">
      <alignment horizontal="right" vertical="center"/>
    </xf>
    <xf numFmtId="0" fontId="6" fillId="2" borderId="10" xfId="0" applyFont="1" applyFill="1" applyBorder="1" applyAlignment="1">
      <alignment horizontal="right" vertical="center"/>
    </xf>
    <xf numFmtId="2" fontId="6" fillId="2" borderId="9" xfId="0" applyNumberFormat="1" applyFont="1" applyFill="1" applyBorder="1" applyAlignment="1">
      <alignment horizontal="right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right" vertical="center"/>
    </xf>
    <xf numFmtId="0" fontId="6" fillId="2" borderId="5" xfId="0" applyFont="1" applyFill="1" applyBorder="1" applyAlignment="1">
      <alignment horizontal="right" vertical="center"/>
    </xf>
    <xf numFmtId="2" fontId="6" fillId="2" borderId="5" xfId="0" applyNumberFormat="1" applyFont="1" applyFill="1" applyBorder="1" applyAlignment="1">
      <alignment horizontal="right" vertical="center"/>
    </xf>
    <xf numFmtId="2" fontId="6" fillId="2" borderId="11" xfId="0" applyNumberFormat="1" applyFont="1" applyFill="1" applyBorder="1" applyAlignment="1">
      <alignment horizontal="right"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2" fontId="6" fillId="2" borderId="0" xfId="0" applyNumberFormat="1" applyFont="1" applyFill="1" applyBorder="1" applyAlignment="1">
      <alignment horizontal="right" vertical="center"/>
    </xf>
    <xf numFmtId="0" fontId="0" fillId="0" borderId="0" xfId="0" applyBorder="1">
      <alignment vertical="center"/>
    </xf>
    <xf numFmtId="0" fontId="0" fillId="2" borderId="0" xfId="0" applyFill="1">
      <alignment vertical="center"/>
    </xf>
    <xf numFmtId="0" fontId="0" fillId="2" borderId="0" xfId="0" applyFill="1">
      <alignment vertical="center"/>
    </xf>
    <xf numFmtId="0" fontId="5" fillId="2" borderId="0" xfId="0" applyFont="1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FFEB1-1D2B-4ED8-B9E5-6D0E5A2FA0E2}">
  <dimension ref="A1:R9"/>
  <sheetViews>
    <sheetView tabSelected="1" workbookViewId="0">
      <selection activeCell="M12" sqref="M12"/>
    </sheetView>
  </sheetViews>
  <sheetFormatPr defaultRowHeight="16.5" x14ac:dyDescent="0.25"/>
  <sheetData>
    <row r="1" spans="1:18" ht="21" x14ac:dyDescent="0.2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31"/>
      <c r="K1" s="31"/>
      <c r="L1" s="31"/>
      <c r="M1" s="31"/>
      <c r="N1" s="32"/>
      <c r="O1" s="32"/>
      <c r="P1" s="32"/>
      <c r="Q1" s="32"/>
    </row>
    <row r="2" spans="1:18" ht="21" x14ac:dyDescent="0.25">
      <c r="A2" s="1"/>
      <c r="B2" s="1"/>
      <c r="C2" s="1"/>
      <c r="D2" s="1"/>
      <c r="E2" s="1"/>
      <c r="F2" s="1"/>
      <c r="G2" s="1"/>
      <c r="H2" s="1"/>
      <c r="I2" s="1"/>
      <c r="J2" s="32"/>
      <c r="K2" s="32"/>
      <c r="L2" s="32"/>
      <c r="M2" s="32"/>
      <c r="N2" s="32"/>
      <c r="O2" s="32"/>
      <c r="P2" s="32"/>
      <c r="Q2" s="32"/>
    </row>
    <row r="3" spans="1:18" ht="21" x14ac:dyDescent="0.25">
      <c r="A3" s="1"/>
      <c r="B3" s="1"/>
      <c r="C3" s="2"/>
      <c r="D3" s="2"/>
      <c r="E3" s="3"/>
      <c r="F3" s="32"/>
      <c r="G3" s="32"/>
      <c r="H3" s="32"/>
      <c r="I3" s="33"/>
      <c r="J3" s="32"/>
      <c r="K3" s="32"/>
      <c r="L3" s="32"/>
      <c r="M3" s="33"/>
      <c r="N3" s="32"/>
      <c r="O3" s="32"/>
      <c r="P3" s="32"/>
      <c r="Q3" s="33" t="s">
        <v>1</v>
      </c>
    </row>
    <row r="4" spans="1:18" ht="21" x14ac:dyDescent="0.25">
      <c r="A4" s="4"/>
      <c r="B4" s="26" t="s">
        <v>2</v>
      </c>
      <c r="C4" s="27"/>
      <c r="D4" s="27"/>
      <c r="E4" s="27"/>
      <c r="F4" s="26" t="s">
        <v>3</v>
      </c>
      <c r="G4" s="27"/>
      <c r="H4" s="27"/>
      <c r="I4" s="27"/>
      <c r="J4" s="26" t="s">
        <v>4</v>
      </c>
      <c r="K4" s="27"/>
      <c r="L4" s="27"/>
      <c r="M4" s="28"/>
      <c r="N4" s="26" t="s">
        <v>5</v>
      </c>
      <c r="O4" s="27"/>
      <c r="P4" s="27"/>
      <c r="Q4" s="27"/>
      <c r="R4" s="30"/>
    </row>
    <row r="5" spans="1:18" ht="39" x14ac:dyDescent="0.25">
      <c r="A5" s="5"/>
      <c r="B5" s="6" t="s">
        <v>6</v>
      </c>
      <c r="C5" s="6" t="s">
        <v>7</v>
      </c>
      <c r="D5" s="6" t="s">
        <v>8</v>
      </c>
      <c r="E5" s="6" t="s">
        <v>9</v>
      </c>
      <c r="F5" s="6" t="s">
        <v>6</v>
      </c>
      <c r="G5" s="6" t="s">
        <v>7</v>
      </c>
      <c r="H5" s="6" t="s">
        <v>8</v>
      </c>
      <c r="I5" s="6" t="s">
        <v>9</v>
      </c>
      <c r="J5" s="6" t="s">
        <v>6</v>
      </c>
      <c r="K5" s="6" t="s">
        <v>7</v>
      </c>
      <c r="L5" s="6" t="s">
        <v>8</v>
      </c>
      <c r="M5" s="7" t="s">
        <v>9</v>
      </c>
      <c r="N5" s="6" t="s">
        <v>6</v>
      </c>
      <c r="O5" s="6" t="s">
        <v>7</v>
      </c>
      <c r="P5" s="6" t="s">
        <v>8</v>
      </c>
      <c r="Q5" s="6" t="s">
        <v>9</v>
      </c>
      <c r="R5" s="30"/>
    </row>
    <row r="6" spans="1:18" ht="19.5" x14ac:dyDescent="0.25">
      <c r="A6" s="8" t="s">
        <v>10</v>
      </c>
      <c r="B6" s="9">
        <f>SUM(C6:D6)</f>
        <v>48</v>
      </c>
      <c r="C6" s="9">
        <f>C8+C7</f>
        <v>32</v>
      </c>
      <c r="D6" s="9">
        <f>D8+D7</f>
        <v>16</v>
      </c>
      <c r="E6" s="10">
        <f>E7+E8</f>
        <v>100</v>
      </c>
      <c r="F6" s="11">
        <f>SUM(G6:H6)</f>
        <v>43</v>
      </c>
      <c r="G6" s="9">
        <f>G8+G7</f>
        <v>29</v>
      </c>
      <c r="H6" s="9">
        <f>H8+H7</f>
        <v>14</v>
      </c>
      <c r="I6" s="10">
        <f>I7+I8</f>
        <v>100</v>
      </c>
      <c r="J6" s="11">
        <f>SUM(K6:L6)</f>
        <v>43</v>
      </c>
      <c r="K6" s="9">
        <f>K8+K7</f>
        <v>31</v>
      </c>
      <c r="L6" s="9">
        <f>L8+L7</f>
        <v>12</v>
      </c>
      <c r="M6" s="12">
        <f>M7+M8</f>
        <v>100</v>
      </c>
      <c r="N6" s="11">
        <f>SUM(O6:P6)</f>
        <v>43</v>
      </c>
      <c r="O6" s="9">
        <f>O8+O7</f>
        <v>31</v>
      </c>
      <c r="P6" s="9">
        <f>P8+P7</f>
        <v>12</v>
      </c>
      <c r="Q6" s="10">
        <f>Q7+Q8</f>
        <v>100</v>
      </c>
      <c r="R6" s="30"/>
    </row>
    <row r="7" spans="1:18" ht="19.5" x14ac:dyDescent="0.25">
      <c r="A7" s="13" t="s">
        <v>11</v>
      </c>
      <c r="B7" s="14">
        <f>SUM(C7:D7)</f>
        <v>20</v>
      </c>
      <c r="C7" s="14">
        <v>14</v>
      </c>
      <c r="D7" s="14">
        <v>6</v>
      </c>
      <c r="E7" s="15">
        <f>(C7+D7)*100/(C6+D6)</f>
        <v>41.666666666666664</v>
      </c>
      <c r="F7" s="16">
        <f>SUM(G7:H7)</f>
        <v>13</v>
      </c>
      <c r="G7" s="14">
        <v>7</v>
      </c>
      <c r="H7" s="14">
        <v>6</v>
      </c>
      <c r="I7" s="15">
        <f>(G7+H7)*100/(G6+H6)</f>
        <v>30.232558139534884</v>
      </c>
      <c r="J7" s="16">
        <f>SUM(K7:L7)</f>
        <v>12</v>
      </c>
      <c r="K7" s="14">
        <v>9</v>
      </c>
      <c r="L7" s="14">
        <v>3</v>
      </c>
      <c r="M7" s="17">
        <f>(K7+L7)*100/(K6+L6)</f>
        <v>27.906976744186046</v>
      </c>
      <c r="N7" s="16">
        <f>SUM(O7:P7)</f>
        <v>12</v>
      </c>
      <c r="O7" s="14">
        <v>9</v>
      </c>
      <c r="P7" s="14">
        <v>3</v>
      </c>
      <c r="Q7" s="29">
        <f>(O7+P7)*100/(O6+P6)</f>
        <v>27.906976744186046</v>
      </c>
      <c r="R7" s="30"/>
    </row>
    <row r="8" spans="1:18" ht="19.5" x14ac:dyDescent="0.25">
      <c r="A8" s="18" t="s">
        <v>12</v>
      </c>
      <c r="B8" s="19">
        <f>SUM(C8:D8)</f>
        <v>28</v>
      </c>
      <c r="C8" s="20">
        <v>18</v>
      </c>
      <c r="D8" s="20">
        <v>10</v>
      </c>
      <c r="E8" s="21">
        <f>(C8+D8)*100/(C6+D6)</f>
        <v>58.333333333333336</v>
      </c>
      <c r="F8" s="19">
        <f>SUM(G8:H8)</f>
        <v>30</v>
      </c>
      <c r="G8" s="20">
        <v>22</v>
      </c>
      <c r="H8" s="20">
        <v>8</v>
      </c>
      <c r="I8" s="21">
        <f>(G8+H8)*100/(G6+H6)</f>
        <v>69.767441860465112</v>
      </c>
      <c r="J8" s="19">
        <f>SUM(K8:L8)</f>
        <v>31</v>
      </c>
      <c r="K8" s="20">
        <v>22</v>
      </c>
      <c r="L8" s="20">
        <v>9</v>
      </c>
      <c r="M8" s="22">
        <f>(K8+L8)*100/(K6+L6)</f>
        <v>72.093023255813947</v>
      </c>
      <c r="N8" s="19">
        <f>SUM(O8:P8)</f>
        <v>31</v>
      </c>
      <c r="O8" s="20">
        <v>22</v>
      </c>
      <c r="P8" s="20">
        <v>9</v>
      </c>
      <c r="Q8" s="21">
        <f>(O8+P8)*100/(O6+P6)</f>
        <v>72.093023255813947</v>
      </c>
      <c r="R8" s="30"/>
    </row>
    <row r="9" spans="1:18" ht="19.5" x14ac:dyDescent="0.25">
      <c r="A9" s="23" t="s">
        <v>13</v>
      </c>
      <c r="B9" s="23"/>
      <c r="C9" s="24"/>
      <c r="D9" s="24"/>
      <c r="E9" s="24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</row>
  </sheetData>
  <mergeCells count="5">
    <mergeCell ref="A1:M1"/>
    <mergeCell ref="B4:E4"/>
    <mergeCell ref="F4:I4"/>
    <mergeCell ref="J4:M4"/>
    <mergeCell ref="N4:Q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李書帆</dc:creator>
  <cp:lastModifiedBy>倪微琇</cp:lastModifiedBy>
  <cp:lastPrinted>2026-05-13T08:18:29Z</cp:lastPrinted>
  <dcterms:created xsi:type="dcterms:W3CDTF">2026-05-05T06:21:37Z</dcterms:created>
  <dcterms:modified xsi:type="dcterms:W3CDTF">2026-05-13T08:19:10Z</dcterms:modified>
</cp:coreProperties>
</file>