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承辦業務\性別平等\性別統計指標\115.2\"/>
    </mc:Choice>
  </mc:AlternateContent>
  <xr:revisionPtr revIDLastSave="0" documentId="13_ncr:1_{22650AD4-CB76-4074-BA75-DF313C77ABAB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工作表1" sheetId="1" r:id="rId1"/>
  </sheets>
  <definedNames>
    <definedName name="_xlnm.Print_Area" localSheetId="0">工作表1!$A$2:$AL$23</definedName>
  </definedNames>
  <calcPr calcId="191029"/>
</workbook>
</file>

<file path=xl/calcChain.xml><?xml version="1.0" encoding="utf-8"?>
<calcChain xmlns="http://schemas.openxmlformats.org/spreadsheetml/2006/main">
  <c r="AP17" i="1" l="1"/>
  <c r="AP18" i="1"/>
  <c r="AP14" i="1"/>
  <c r="AP15" i="1"/>
  <c r="AP16" i="1"/>
  <c r="AP13" i="1"/>
  <c r="AP8" i="1"/>
  <c r="AP9" i="1"/>
  <c r="AP10" i="1"/>
  <c r="AP11" i="1"/>
  <c r="AP7" i="1"/>
  <c r="AM21" i="1"/>
  <c r="AM22" i="1"/>
  <c r="AM20" i="1"/>
  <c r="AG16" i="1"/>
  <c r="AG15" i="1"/>
  <c r="AG14" i="1"/>
  <c r="AG12" i="1"/>
  <c r="AG11" i="1"/>
  <c r="AG10" i="1"/>
  <c r="AG9" i="1"/>
  <c r="AG8" i="1"/>
  <c r="AG7" i="1"/>
  <c r="U22" i="1"/>
  <c r="U21" i="1"/>
  <c r="U20" i="1"/>
  <c r="U18" i="1"/>
  <c r="R22" i="1" l="1"/>
  <c r="R21" i="1"/>
  <c r="R20" i="1"/>
</calcChain>
</file>

<file path=xl/sharedStrings.xml><?xml version="1.0" encoding="utf-8"?>
<sst xmlns="http://schemas.openxmlformats.org/spreadsheetml/2006/main" count="80" uniqueCount="39">
  <si>
    <t>總計</t>
    <phoneticPr fontId="3" type="noConversion"/>
  </si>
  <si>
    <t>男</t>
    <phoneticPr fontId="3" type="noConversion"/>
  </si>
  <si>
    <t>女</t>
    <phoneticPr fontId="3" type="noConversion"/>
  </si>
  <si>
    <t>簡任(派)</t>
    <phoneticPr fontId="3" type="noConversion"/>
  </si>
  <si>
    <t>薦任(派)</t>
    <phoneticPr fontId="3" type="noConversion"/>
  </si>
  <si>
    <t>委任(派)</t>
    <phoneticPr fontId="3" type="noConversion"/>
  </si>
  <si>
    <t>總計</t>
    <phoneticPr fontId="3" type="noConversion"/>
  </si>
  <si>
    <t>碩士</t>
    <phoneticPr fontId="3" type="noConversion"/>
  </si>
  <si>
    <t>博士</t>
    <phoneticPr fontId="3" type="noConversion"/>
  </si>
  <si>
    <t>大學</t>
    <phoneticPr fontId="3" type="noConversion"/>
  </si>
  <si>
    <t>高中職</t>
    <phoneticPr fontId="3" type="noConversion"/>
  </si>
  <si>
    <t>國(初)中以下</t>
    <phoneticPr fontId="3" type="noConversion"/>
  </si>
  <si>
    <t>年
齡
別</t>
    <phoneticPr fontId="3" type="noConversion"/>
  </si>
  <si>
    <t>學
歷
別</t>
    <phoneticPr fontId="3" type="noConversion"/>
  </si>
  <si>
    <t>項目別</t>
    <phoneticPr fontId="3" type="noConversion"/>
  </si>
  <si>
    <t>專科</t>
    <phoneticPr fontId="3" type="noConversion"/>
  </si>
  <si>
    <t>101年底</t>
    <phoneticPr fontId="3" type="noConversion"/>
  </si>
  <si>
    <t>102年底</t>
    <phoneticPr fontId="3" type="noConversion"/>
  </si>
  <si>
    <t>103年底</t>
    <phoneticPr fontId="3" type="noConversion"/>
  </si>
  <si>
    <t>資料來源：本處人事室。</t>
    <phoneticPr fontId="3" type="noConversion"/>
  </si>
  <si>
    <t>104年底</t>
    <phoneticPr fontId="3" type="noConversion"/>
  </si>
  <si>
    <t>105年底</t>
    <phoneticPr fontId="3" type="noConversion"/>
  </si>
  <si>
    <t>106年底</t>
    <phoneticPr fontId="3" type="noConversion"/>
  </si>
  <si>
    <t>107年底</t>
    <phoneticPr fontId="3" type="noConversion"/>
  </si>
  <si>
    <t>108年底</t>
    <phoneticPr fontId="3" type="noConversion"/>
  </si>
  <si>
    <t>29歲以下</t>
    <phoneticPr fontId="3" type="noConversion"/>
  </si>
  <si>
    <t>30-39歲</t>
    <phoneticPr fontId="3" type="noConversion"/>
  </si>
  <si>
    <t>40-49歲</t>
    <phoneticPr fontId="3" type="noConversion"/>
  </si>
  <si>
    <t>50-59歲</t>
    <phoneticPr fontId="3" type="noConversion"/>
  </si>
  <si>
    <t>60-65歲</t>
    <phoneticPr fontId="3" type="noConversion"/>
  </si>
  <si>
    <t>官
等
別</t>
    <phoneticPr fontId="3" type="noConversion"/>
  </si>
  <si>
    <t xml:space="preserve">桃園市政府主計處員工人數        </t>
    <phoneticPr fontId="3" type="noConversion"/>
  </si>
  <si>
    <t>109年底</t>
    <phoneticPr fontId="3" type="noConversion"/>
  </si>
  <si>
    <t>110年底</t>
    <phoneticPr fontId="3" type="noConversion"/>
  </si>
  <si>
    <t>111年底</t>
    <phoneticPr fontId="3" type="noConversion"/>
  </si>
  <si>
    <t>單位：人</t>
    <phoneticPr fontId="3" type="noConversion"/>
  </si>
  <si>
    <t>112年底</t>
    <phoneticPr fontId="3" type="noConversion"/>
  </si>
  <si>
    <t>113年底</t>
    <phoneticPr fontId="3" type="noConversion"/>
  </si>
  <si>
    <t>114年底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</si>
</sst>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76" formatCode="_(* #,##0.00_);_(* \(#,##0.00\);_(* &quot;-&quot;??_);_(@_)"/>
    <numFmt numFmtId="177" formatCode="0_ "/>
  </numFmts>
  <fonts count="10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b/>
      <sz val="16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176" fontId="2" fillId="0" borderId="0" applyFont="0" applyFill="0" applyBorder="0" applyAlignment="0" applyProtection="0"/>
    <xf numFmtId="44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Border="1">
      <alignment vertical="center"/>
    </xf>
    <xf numFmtId="41" fontId="8" fillId="0" borderId="5" xfId="0" applyNumberFormat="1" applyFont="1" applyBorder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0" fontId="8" fillId="0" borderId="14" xfId="0" applyFont="1" applyBorder="1">
      <alignment vertical="center"/>
    </xf>
    <xf numFmtId="41" fontId="8" fillId="0" borderId="0" xfId="4" applyNumberFormat="1" applyFont="1" applyAlignment="1">
      <alignment horizontal="right" vertical="center"/>
    </xf>
    <xf numFmtId="41" fontId="8" fillId="0" borderId="0" xfId="4" applyNumberFormat="1" applyFont="1" applyFill="1" applyBorder="1" applyAlignment="1">
      <alignment horizontal="right" vertical="center"/>
    </xf>
    <xf numFmtId="41" fontId="8" fillId="0" borderId="6" xfId="0" applyNumberFormat="1" applyFont="1" applyBorder="1" applyAlignment="1">
      <alignment horizontal="right" vertical="center"/>
    </xf>
    <xf numFmtId="0" fontId="8" fillId="0" borderId="18" xfId="0" applyFont="1" applyBorder="1">
      <alignment vertical="center"/>
    </xf>
    <xf numFmtId="41" fontId="8" fillId="0" borderId="7" xfId="0" applyNumberFormat="1" applyFont="1" applyBorder="1" applyAlignment="1">
      <alignment horizontal="right" vertical="center"/>
    </xf>
    <xf numFmtId="0" fontId="9" fillId="0" borderId="14" xfId="0" applyFont="1" applyBorder="1">
      <alignment vertical="center"/>
    </xf>
    <xf numFmtId="0" fontId="9" fillId="0" borderId="16" xfId="0" applyFont="1" applyBorder="1">
      <alignment vertical="center"/>
    </xf>
    <xf numFmtId="0" fontId="9" fillId="0" borderId="18" xfId="0" applyFont="1" applyBorder="1">
      <alignment vertical="center"/>
    </xf>
    <xf numFmtId="177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41" fontId="8" fillId="0" borderId="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>
      <alignment vertical="center"/>
    </xf>
  </cellXfs>
  <cellStyles count="7">
    <cellStyle name="一般" xfId="0" builtinId="0"/>
    <cellStyle name="一般 2" xfId="2" xr:uid="{00000000-0005-0000-0000-000001000000}"/>
    <cellStyle name="一般 2 2" xfId="6" xr:uid="{00000000-0005-0000-0000-000002000000}"/>
    <cellStyle name="一般 3" xfId="1" xr:uid="{00000000-0005-0000-0000-000003000000}"/>
    <cellStyle name="一般 3 2" xfId="5" xr:uid="{00000000-0005-0000-0000-000004000000}"/>
    <cellStyle name="千分位 2" xfId="3" xr:uid="{00000000-0005-0000-0000-000005000000}"/>
    <cellStyle name="貨幣" xfId="4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S24"/>
  <sheetViews>
    <sheetView tabSelected="1" zoomScale="85" zoomScaleNormal="85" zoomScaleSheetLayoutView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6" sqref="D16"/>
    </sheetView>
  </sheetViews>
  <sheetFormatPr defaultColWidth="9" defaultRowHeight="16.5"/>
  <cols>
    <col min="1" max="1" width="9" style="2"/>
    <col min="2" max="2" width="13.875" style="2" customWidth="1"/>
    <col min="3" max="23" width="12.625" style="2" customWidth="1"/>
    <col min="24" max="29" width="9" style="2" customWidth="1"/>
    <col min="30" max="31" width="9" style="2"/>
    <col min="32" max="32" width="10.125" style="2" customWidth="1"/>
    <col min="33" max="16384" width="9" style="2"/>
  </cols>
  <sheetData>
    <row r="2" spans="1:45" s="1" customFormat="1" ht="21" customHeight="1">
      <c r="A2" s="38" t="s">
        <v>31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9"/>
      <c r="AK2" s="39"/>
      <c r="AL2" s="39"/>
    </row>
    <row r="3" spans="1:45" ht="17.25" thickBot="1">
      <c r="T3" s="3"/>
      <c r="W3" s="3"/>
      <c r="Z3" s="3"/>
      <c r="AC3" s="19"/>
      <c r="AF3" s="19"/>
      <c r="AI3" s="19"/>
      <c r="AL3" s="19" t="s">
        <v>35</v>
      </c>
    </row>
    <row r="4" spans="1:45" ht="24.95" customHeight="1">
      <c r="A4" s="30" t="s">
        <v>14</v>
      </c>
      <c r="B4" s="31"/>
      <c r="C4" s="37" t="s">
        <v>16</v>
      </c>
      <c r="D4" s="37"/>
      <c r="E4" s="37"/>
      <c r="F4" s="34" t="s">
        <v>17</v>
      </c>
      <c r="G4" s="34"/>
      <c r="H4" s="34"/>
      <c r="I4" s="34" t="s">
        <v>18</v>
      </c>
      <c r="J4" s="34"/>
      <c r="K4" s="35"/>
      <c r="L4" s="34" t="s">
        <v>20</v>
      </c>
      <c r="M4" s="34"/>
      <c r="N4" s="35"/>
      <c r="O4" s="34" t="s">
        <v>21</v>
      </c>
      <c r="P4" s="34"/>
      <c r="Q4" s="35"/>
      <c r="R4" s="34" t="s">
        <v>22</v>
      </c>
      <c r="S4" s="34"/>
      <c r="T4" s="35"/>
      <c r="U4" s="34" t="s">
        <v>23</v>
      </c>
      <c r="V4" s="34"/>
      <c r="W4" s="35"/>
      <c r="X4" s="34" t="s">
        <v>24</v>
      </c>
      <c r="Y4" s="34"/>
      <c r="Z4" s="35"/>
      <c r="AA4" s="34" t="s">
        <v>32</v>
      </c>
      <c r="AB4" s="34"/>
      <c r="AC4" s="35"/>
      <c r="AD4" s="34" t="s">
        <v>33</v>
      </c>
      <c r="AE4" s="34"/>
      <c r="AF4" s="35"/>
      <c r="AG4" s="24" t="s">
        <v>34</v>
      </c>
      <c r="AH4" s="24"/>
      <c r="AI4" s="25"/>
      <c r="AJ4" s="24" t="s">
        <v>36</v>
      </c>
      <c r="AK4" s="24"/>
      <c r="AL4" s="25"/>
      <c r="AM4" s="24" t="s">
        <v>37</v>
      </c>
      <c r="AN4" s="24"/>
      <c r="AO4" s="25"/>
      <c r="AP4" s="24" t="s">
        <v>38</v>
      </c>
      <c r="AQ4" s="24"/>
      <c r="AR4" s="25"/>
      <c r="AS4" s="23"/>
    </row>
    <row r="5" spans="1:45" ht="24.95" customHeight="1" thickBot="1">
      <c r="A5" s="32"/>
      <c r="B5" s="33"/>
      <c r="C5" s="4" t="s">
        <v>0</v>
      </c>
      <c r="D5" s="4" t="s">
        <v>1</v>
      </c>
      <c r="E5" s="4" t="s">
        <v>2</v>
      </c>
      <c r="F5" s="4" t="s">
        <v>0</v>
      </c>
      <c r="G5" s="4" t="s">
        <v>1</v>
      </c>
      <c r="H5" s="4" t="s">
        <v>2</v>
      </c>
      <c r="I5" s="4" t="s">
        <v>0</v>
      </c>
      <c r="J5" s="4" t="s">
        <v>1</v>
      </c>
      <c r="K5" s="5" t="s">
        <v>2</v>
      </c>
      <c r="L5" s="4" t="s">
        <v>0</v>
      </c>
      <c r="M5" s="4" t="s">
        <v>1</v>
      </c>
      <c r="N5" s="5" t="s">
        <v>2</v>
      </c>
      <c r="O5" s="4" t="s">
        <v>0</v>
      </c>
      <c r="P5" s="4" t="s">
        <v>1</v>
      </c>
      <c r="Q5" s="5" t="s">
        <v>2</v>
      </c>
      <c r="R5" s="4" t="s">
        <v>0</v>
      </c>
      <c r="S5" s="4" t="s">
        <v>1</v>
      </c>
      <c r="T5" s="5" t="s">
        <v>2</v>
      </c>
      <c r="U5" s="4" t="s">
        <v>0</v>
      </c>
      <c r="V5" s="4" t="s">
        <v>1</v>
      </c>
      <c r="W5" s="5" t="s">
        <v>2</v>
      </c>
      <c r="X5" s="4" t="s">
        <v>0</v>
      </c>
      <c r="Y5" s="4" t="s">
        <v>1</v>
      </c>
      <c r="Z5" s="5" t="s">
        <v>2</v>
      </c>
      <c r="AA5" s="4" t="s">
        <v>0</v>
      </c>
      <c r="AB5" s="4" t="s">
        <v>1</v>
      </c>
      <c r="AC5" s="5" t="s">
        <v>2</v>
      </c>
      <c r="AD5" s="4" t="s">
        <v>0</v>
      </c>
      <c r="AE5" s="4" t="s">
        <v>1</v>
      </c>
      <c r="AF5" s="5" t="s">
        <v>2</v>
      </c>
      <c r="AG5" s="20" t="s">
        <v>0</v>
      </c>
      <c r="AH5" s="20" t="s">
        <v>1</v>
      </c>
      <c r="AI5" s="21" t="s">
        <v>2</v>
      </c>
      <c r="AJ5" s="20" t="s">
        <v>0</v>
      </c>
      <c r="AK5" s="20" t="s">
        <v>1</v>
      </c>
      <c r="AL5" s="21" t="s">
        <v>2</v>
      </c>
      <c r="AM5" s="20" t="s">
        <v>0</v>
      </c>
      <c r="AN5" s="20" t="s">
        <v>1</v>
      </c>
      <c r="AO5" s="21" t="s">
        <v>2</v>
      </c>
      <c r="AP5" s="20" t="s">
        <v>0</v>
      </c>
      <c r="AQ5" s="20" t="s">
        <v>1</v>
      </c>
      <c r="AR5" s="21" t="s">
        <v>2</v>
      </c>
      <c r="AS5" s="23"/>
    </row>
    <row r="6" spans="1:45" ht="24.95" customHeight="1">
      <c r="A6" s="36" t="s">
        <v>12</v>
      </c>
      <c r="B6" s="6" t="s">
        <v>0</v>
      </c>
      <c r="C6" s="7">
        <v>38</v>
      </c>
      <c r="D6" s="7">
        <v>9</v>
      </c>
      <c r="E6" s="7">
        <v>29</v>
      </c>
      <c r="F6" s="7">
        <v>43</v>
      </c>
      <c r="G6" s="7">
        <v>10</v>
      </c>
      <c r="H6" s="7">
        <v>33</v>
      </c>
      <c r="I6" s="7">
        <v>47</v>
      </c>
      <c r="J6" s="7">
        <v>11</v>
      </c>
      <c r="K6" s="7">
        <v>36</v>
      </c>
      <c r="L6" s="7">
        <v>51</v>
      </c>
      <c r="M6" s="7">
        <v>17</v>
      </c>
      <c r="N6" s="7">
        <v>34</v>
      </c>
      <c r="O6" s="7">
        <v>54</v>
      </c>
      <c r="P6" s="7">
        <v>15</v>
      </c>
      <c r="Q6" s="7">
        <v>39</v>
      </c>
      <c r="R6" s="7">
        <v>62</v>
      </c>
      <c r="S6" s="7">
        <v>20</v>
      </c>
      <c r="T6" s="7">
        <v>42</v>
      </c>
      <c r="U6" s="7">
        <v>62</v>
      </c>
      <c r="V6" s="7">
        <v>21</v>
      </c>
      <c r="W6" s="7">
        <v>41</v>
      </c>
      <c r="X6" s="8">
        <v>55</v>
      </c>
      <c r="Y6" s="8">
        <v>17</v>
      </c>
      <c r="Z6" s="8">
        <v>38</v>
      </c>
      <c r="AA6" s="8">
        <v>57</v>
      </c>
      <c r="AB6" s="8">
        <v>18</v>
      </c>
      <c r="AC6" s="8">
        <v>39</v>
      </c>
      <c r="AD6" s="8">
        <v>58</v>
      </c>
      <c r="AE6" s="8">
        <v>19</v>
      </c>
      <c r="AF6" s="8">
        <v>39</v>
      </c>
      <c r="AG6" s="8">
        <v>61</v>
      </c>
      <c r="AH6" s="8">
        <v>23</v>
      </c>
      <c r="AI6" s="8">
        <v>38</v>
      </c>
      <c r="AJ6" s="8">
        <v>59</v>
      </c>
      <c r="AK6" s="8">
        <v>25</v>
      </c>
      <c r="AL6" s="8">
        <v>34</v>
      </c>
      <c r="AM6" s="8">
        <v>62</v>
      </c>
      <c r="AN6" s="8">
        <v>25</v>
      </c>
      <c r="AO6" s="8">
        <v>37</v>
      </c>
      <c r="AP6" s="8">
        <v>62</v>
      </c>
      <c r="AQ6" s="8">
        <v>25</v>
      </c>
      <c r="AR6" s="22">
        <v>37</v>
      </c>
      <c r="AS6" s="23"/>
    </row>
    <row r="7" spans="1:45" ht="24.95" customHeight="1">
      <c r="A7" s="28"/>
      <c r="B7" s="9" t="s">
        <v>25</v>
      </c>
      <c r="C7" s="8">
        <v>7</v>
      </c>
      <c r="D7" s="8">
        <v>1</v>
      </c>
      <c r="E7" s="8">
        <v>6</v>
      </c>
      <c r="F7" s="8">
        <v>9</v>
      </c>
      <c r="G7" s="8">
        <v>0</v>
      </c>
      <c r="H7" s="8">
        <v>9</v>
      </c>
      <c r="I7" s="8">
        <v>11</v>
      </c>
      <c r="J7" s="8">
        <v>1</v>
      </c>
      <c r="K7" s="8">
        <v>10</v>
      </c>
      <c r="L7" s="8">
        <v>15</v>
      </c>
      <c r="M7" s="8">
        <v>3</v>
      </c>
      <c r="N7" s="8">
        <v>12</v>
      </c>
      <c r="O7" s="8">
        <v>13</v>
      </c>
      <c r="P7" s="8">
        <v>3</v>
      </c>
      <c r="Q7" s="8">
        <v>10</v>
      </c>
      <c r="R7" s="8">
        <v>14</v>
      </c>
      <c r="S7" s="8">
        <v>5</v>
      </c>
      <c r="T7" s="8">
        <v>9</v>
      </c>
      <c r="U7" s="8">
        <v>13</v>
      </c>
      <c r="V7" s="8">
        <v>5</v>
      </c>
      <c r="W7" s="8">
        <v>8</v>
      </c>
      <c r="X7" s="8">
        <v>8</v>
      </c>
      <c r="Y7" s="8">
        <v>1</v>
      </c>
      <c r="Z7" s="8">
        <v>7</v>
      </c>
      <c r="AA7" s="8">
        <v>13</v>
      </c>
      <c r="AB7" s="8">
        <v>4</v>
      </c>
      <c r="AC7" s="8">
        <v>9</v>
      </c>
      <c r="AD7" s="8">
        <v>16</v>
      </c>
      <c r="AE7" s="8">
        <v>5</v>
      </c>
      <c r="AF7" s="8">
        <v>11</v>
      </c>
      <c r="AG7" s="8">
        <f t="shared" ref="AG7:AG11" si="0">(AH7+AI7)</f>
        <v>19</v>
      </c>
      <c r="AH7" s="8">
        <v>7</v>
      </c>
      <c r="AI7" s="8">
        <v>12</v>
      </c>
      <c r="AJ7" s="8">
        <v>12</v>
      </c>
      <c r="AK7" s="8">
        <v>4</v>
      </c>
      <c r="AL7" s="8">
        <v>8</v>
      </c>
      <c r="AM7" s="8">
        <v>12</v>
      </c>
      <c r="AN7" s="8">
        <v>3</v>
      </c>
      <c r="AO7" s="8">
        <v>9</v>
      </c>
      <c r="AP7" s="8">
        <f>SUM(AQ7:AR7)</f>
        <v>15</v>
      </c>
      <c r="AQ7" s="8">
        <v>4</v>
      </c>
      <c r="AR7" s="22">
        <v>11</v>
      </c>
      <c r="AS7" s="23"/>
    </row>
    <row r="8" spans="1:45" ht="24.95" customHeight="1">
      <c r="A8" s="28"/>
      <c r="B8" s="9" t="s">
        <v>26</v>
      </c>
      <c r="C8" s="8">
        <v>17</v>
      </c>
      <c r="D8" s="8">
        <v>6</v>
      </c>
      <c r="E8" s="8">
        <v>11</v>
      </c>
      <c r="F8" s="8">
        <v>19</v>
      </c>
      <c r="G8" s="8">
        <v>7</v>
      </c>
      <c r="H8" s="8">
        <v>12</v>
      </c>
      <c r="I8" s="8">
        <v>21</v>
      </c>
      <c r="J8" s="8">
        <v>8</v>
      </c>
      <c r="K8" s="8">
        <v>13</v>
      </c>
      <c r="L8" s="8">
        <v>19</v>
      </c>
      <c r="M8" s="8">
        <v>10</v>
      </c>
      <c r="N8" s="8">
        <v>9</v>
      </c>
      <c r="O8" s="8">
        <v>22</v>
      </c>
      <c r="P8" s="8">
        <v>8</v>
      </c>
      <c r="Q8" s="8">
        <v>14</v>
      </c>
      <c r="R8" s="8">
        <v>28</v>
      </c>
      <c r="S8" s="8">
        <v>10</v>
      </c>
      <c r="T8" s="8">
        <v>18</v>
      </c>
      <c r="U8" s="8">
        <v>28</v>
      </c>
      <c r="V8" s="8">
        <v>11</v>
      </c>
      <c r="W8" s="8">
        <v>17</v>
      </c>
      <c r="X8" s="8">
        <v>25</v>
      </c>
      <c r="Y8" s="8">
        <v>10</v>
      </c>
      <c r="Z8" s="8">
        <v>15</v>
      </c>
      <c r="AA8" s="8">
        <v>21</v>
      </c>
      <c r="AB8" s="8">
        <v>7</v>
      </c>
      <c r="AC8" s="8">
        <v>14</v>
      </c>
      <c r="AD8" s="8">
        <v>20</v>
      </c>
      <c r="AE8" s="8">
        <v>7</v>
      </c>
      <c r="AF8" s="8">
        <v>13</v>
      </c>
      <c r="AG8" s="8">
        <f t="shared" si="0"/>
        <v>20</v>
      </c>
      <c r="AH8" s="8">
        <v>6</v>
      </c>
      <c r="AI8" s="8">
        <v>14</v>
      </c>
      <c r="AJ8" s="8">
        <v>25</v>
      </c>
      <c r="AK8" s="8">
        <v>11</v>
      </c>
      <c r="AL8" s="8">
        <v>14</v>
      </c>
      <c r="AM8" s="8">
        <v>26</v>
      </c>
      <c r="AN8" s="8">
        <v>11</v>
      </c>
      <c r="AO8" s="8">
        <v>15</v>
      </c>
      <c r="AP8" s="8">
        <f t="shared" ref="AP8:AP11" si="1">SUM(AQ8:AR8)</f>
        <v>21</v>
      </c>
      <c r="AQ8" s="8">
        <v>9</v>
      </c>
      <c r="AR8" s="22">
        <v>12</v>
      </c>
      <c r="AS8" s="23"/>
    </row>
    <row r="9" spans="1:45" ht="24.95" customHeight="1">
      <c r="A9" s="28"/>
      <c r="B9" s="9" t="s">
        <v>27</v>
      </c>
      <c r="C9" s="8">
        <v>10</v>
      </c>
      <c r="D9" s="8">
        <v>0</v>
      </c>
      <c r="E9" s="8">
        <v>10</v>
      </c>
      <c r="F9" s="8">
        <v>11</v>
      </c>
      <c r="G9" s="8">
        <v>2</v>
      </c>
      <c r="H9" s="8">
        <v>9</v>
      </c>
      <c r="I9" s="8">
        <v>13</v>
      </c>
      <c r="J9" s="8">
        <v>1</v>
      </c>
      <c r="K9" s="8">
        <v>12</v>
      </c>
      <c r="L9" s="8">
        <v>15</v>
      </c>
      <c r="M9" s="8">
        <v>3</v>
      </c>
      <c r="N9" s="8">
        <v>12</v>
      </c>
      <c r="O9" s="8">
        <v>14</v>
      </c>
      <c r="P9" s="8">
        <v>3</v>
      </c>
      <c r="Q9" s="8">
        <v>11</v>
      </c>
      <c r="R9" s="8">
        <v>16</v>
      </c>
      <c r="S9" s="10">
        <v>3</v>
      </c>
      <c r="T9" s="10">
        <v>13</v>
      </c>
      <c r="U9" s="8">
        <v>14</v>
      </c>
      <c r="V9" s="10">
        <v>1</v>
      </c>
      <c r="W9" s="10">
        <v>13</v>
      </c>
      <c r="X9" s="8">
        <v>15</v>
      </c>
      <c r="Y9" s="8">
        <v>2</v>
      </c>
      <c r="Z9" s="8">
        <v>13</v>
      </c>
      <c r="AA9" s="8">
        <v>16</v>
      </c>
      <c r="AB9" s="8">
        <v>3</v>
      </c>
      <c r="AC9" s="8">
        <v>13</v>
      </c>
      <c r="AD9" s="8">
        <v>13</v>
      </c>
      <c r="AE9" s="8">
        <v>4</v>
      </c>
      <c r="AF9" s="8">
        <v>9</v>
      </c>
      <c r="AG9" s="8">
        <f t="shared" si="0"/>
        <v>11</v>
      </c>
      <c r="AH9" s="8">
        <v>6</v>
      </c>
      <c r="AI9" s="8">
        <v>5</v>
      </c>
      <c r="AJ9" s="8">
        <v>11</v>
      </c>
      <c r="AK9" s="8">
        <v>6</v>
      </c>
      <c r="AL9" s="8">
        <v>5</v>
      </c>
      <c r="AM9" s="8">
        <v>14</v>
      </c>
      <c r="AN9" s="8">
        <v>8</v>
      </c>
      <c r="AO9" s="8">
        <v>6</v>
      </c>
      <c r="AP9" s="8">
        <f t="shared" si="1"/>
        <v>15</v>
      </c>
      <c r="AQ9" s="8">
        <v>10</v>
      </c>
      <c r="AR9" s="22">
        <v>5</v>
      </c>
      <c r="AS9" s="23"/>
    </row>
    <row r="10" spans="1:45" ht="24.95" customHeight="1">
      <c r="A10" s="28"/>
      <c r="B10" s="9" t="s">
        <v>28</v>
      </c>
      <c r="C10" s="8">
        <v>4</v>
      </c>
      <c r="D10" s="8">
        <v>2</v>
      </c>
      <c r="E10" s="8">
        <v>2</v>
      </c>
      <c r="F10" s="8">
        <v>4</v>
      </c>
      <c r="G10" s="8">
        <v>1</v>
      </c>
      <c r="H10" s="8">
        <v>3</v>
      </c>
      <c r="I10" s="8">
        <v>2</v>
      </c>
      <c r="J10" s="8">
        <v>1</v>
      </c>
      <c r="K10" s="8">
        <v>1</v>
      </c>
      <c r="L10" s="8">
        <v>2</v>
      </c>
      <c r="M10" s="8">
        <v>1</v>
      </c>
      <c r="N10" s="8">
        <v>1</v>
      </c>
      <c r="O10" s="8">
        <v>5</v>
      </c>
      <c r="P10" s="8">
        <v>1</v>
      </c>
      <c r="Q10" s="8">
        <v>4</v>
      </c>
      <c r="R10" s="8">
        <v>4</v>
      </c>
      <c r="S10" s="10">
        <v>2</v>
      </c>
      <c r="T10" s="10">
        <v>2</v>
      </c>
      <c r="U10" s="8">
        <v>7</v>
      </c>
      <c r="V10" s="10">
        <v>4</v>
      </c>
      <c r="W10" s="10">
        <v>3</v>
      </c>
      <c r="X10" s="8">
        <v>7</v>
      </c>
      <c r="Y10" s="8">
        <v>4</v>
      </c>
      <c r="Z10" s="8">
        <v>3</v>
      </c>
      <c r="AA10" s="8">
        <v>5</v>
      </c>
      <c r="AB10" s="8">
        <v>2</v>
      </c>
      <c r="AC10" s="8">
        <v>3</v>
      </c>
      <c r="AD10" s="8">
        <v>7</v>
      </c>
      <c r="AE10" s="8">
        <v>1</v>
      </c>
      <c r="AF10" s="8">
        <v>6</v>
      </c>
      <c r="AG10" s="8">
        <f t="shared" si="0"/>
        <v>9</v>
      </c>
      <c r="AH10" s="8">
        <v>2</v>
      </c>
      <c r="AI10" s="8">
        <v>7</v>
      </c>
      <c r="AJ10" s="8">
        <v>9</v>
      </c>
      <c r="AK10" s="8">
        <v>2</v>
      </c>
      <c r="AL10" s="8">
        <v>7</v>
      </c>
      <c r="AM10" s="8">
        <v>8</v>
      </c>
      <c r="AN10" s="8">
        <v>1</v>
      </c>
      <c r="AO10" s="8">
        <v>7</v>
      </c>
      <c r="AP10" s="8">
        <f t="shared" si="1"/>
        <v>9</v>
      </c>
      <c r="AQ10" s="8">
        <v>1</v>
      </c>
      <c r="AR10" s="22">
        <v>8</v>
      </c>
      <c r="AS10" s="23"/>
    </row>
    <row r="11" spans="1:45" ht="24.95" customHeight="1">
      <c r="A11" s="28"/>
      <c r="B11" s="9" t="s">
        <v>29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11">
        <v>0</v>
      </c>
      <c r="T11" s="10">
        <v>0</v>
      </c>
      <c r="U11" s="8">
        <v>0</v>
      </c>
      <c r="V11" s="11">
        <v>0</v>
      </c>
      <c r="W11" s="10">
        <v>0</v>
      </c>
      <c r="X11" s="8">
        <v>0</v>
      </c>
      <c r="Y11" s="8">
        <v>0</v>
      </c>
      <c r="Z11" s="8">
        <v>0</v>
      </c>
      <c r="AA11" s="8">
        <v>2</v>
      </c>
      <c r="AB11" s="8">
        <v>2</v>
      </c>
      <c r="AC11" s="8">
        <v>0</v>
      </c>
      <c r="AD11" s="8">
        <v>2</v>
      </c>
      <c r="AE11" s="8">
        <v>2</v>
      </c>
      <c r="AF11" s="8">
        <v>0</v>
      </c>
      <c r="AG11" s="8">
        <f t="shared" si="0"/>
        <v>2</v>
      </c>
      <c r="AH11" s="8">
        <v>2</v>
      </c>
      <c r="AI11" s="8">
        <v>0</v>
      </c>
      <c r="AJ11" s="8">
        <v>2</v>
      </c>
      <c r="AK11" s="8">
        <v>2</v>
      </c>
      <c r="AL11" s="8">
        <v>0</v>
      </c>
      <c r="AM11" s="12">
        <v>2</v>
      </c>
      <c r="AN11" s="12">
        <v>2</v>
      </c>
      <c r="AO11" s="12">
        <v>0</v>
      </c>
      <c r="AP11" s="12">
        <f t="shared" si="1"/>
        <v>2</v>
      </c>
      <c r="AQ11" s="12">
        <v>1</v>
      </c>
      <c r="AR11" s="12">
        <v>1</v>
      </c>
      <c r="AS11" s="23"/>
    </row>
    <row r="12" spans="1:45" ht="24.95" customHeight="1">
      <c r="A12" s="27" t="s">
        <v>13</v>
      </c>
      <c r="B12" s="13" t="s">
        <v>6</v>
      </c>
      <c r="C12" s="14">
        <v>38</v>
      </c>
      <c r="D12" s="14">
        <v>9</v>
      </c>
      <c r="E12" s="14">
        <v>29</v>
      </c>
      <c r="F12" s="14">
        <v>43</v>
      </c>
      <c r="G12" s="14">
        <v>10</v>
      </c>
      <c r="H12" s="14">
        <v>33</v>
      </c>
      <c r="I12" s="14">
        <v>47</v>
      </c>
      <c r="J12" s="14">
        <v>11</v>
      </c>
      <c r="K12" s="14">
        <v>36</v>
      </c>
      <c r="L12" s="14">
        <v>51</v>
      </c>
      <c r="M12" s="14">
        <v>17</v>
      </c>
      <c r="N12" s="14">
        <v>34</v>
      </c>
      <c r="O12" s="14">
        <v>54</v>
      </c>
      <c r="P12" s="14">
        <v>15</v>
      </c>
      <c r="Q12" s="14">
        <v>39</v>
      </c>
      <c r="R12" s="14">
        <v>62</v>
      </c>
      <c r="S12" s="14">
        <v>20</v>
      </c>
      <c r="T12" s="14">
        <v>42</v>
      </c>
      <c r="U12" s="14">
        <v>62</v>
      </c>
      <c r="V12" s="14">
        <v>21</v>
      </c>
      <c r="W12" s="14">
        <v>41</v>
      </c>
      <c r="X12" s="14">
        <v>55</v>
      </c>
      <c r="Y12" s="14">
        <v>17</v>
      </c>
      <c r="Z12" s="14">
        <v>38</v>
      </c>
      <c r="AA12" s="14">
        <v>57</v>
      </c>
      <c r="AB12" s="14">
        <v>18</v>
      </c>
      <c r="AC12" s="14">
        <v>39</v>
      </c>
      <c r="AD12" s="14">
        <v>58</v>
      </c>
      <c r="AE12" s="14">
        <v>19</v>
      </c>
      <c r="AF12" s="14">
        <v>39</v>
      </c>
      <c r="AG12" s="14">
        <f>(AH12+AI12)</f>
        <v>61</v>
      </c>
      <c r="AH12" s="14">
        <v>22</v>
      </c>
      <c r="AI12" s="14">
        <v>39</v>
      </c>
      <c r="AJ12" s="14">
        <v>59</v>
      </c>
      <c r="AK12" s="14">
        <v>25</v>
      </c>
      <c r="AL12" s="14">
        <v>34</v>
      </c>
      <c r="AM12" s="8">
        <v>62</v>
      </c>
      <c r="AN12" s="8">
        <v>25</v>
      </c>
      <c r="AO12" s="8">
        <v>37</v>
      </c>
      <c r="AP12" s="8">
        <v>62</v>
      </c>
      <c r="AQ12" s="8">
        <v>25</v>
      </c>
      <c r="AR12" s="22">
        <v>37</v>
      </c>
      <c r="AS12" s="23"/>
    </row>
    <row r="13" spans="1:45" ht="24.95" customHeight="1">
      <c r="A13" s="28"/>
      <c r="B13" s="9" t="s">
        <v>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f>SUM(AQ13:AR13)</f>
        <v>0</v>
      </c>
      <c r="AQ13" s="8">
        <v>0</v>
      </c>
      <c r="AR13" s="22">
        <v>0</v>
      </c>
      <c r="AS13" s="23"/>
    </row>
    <row r="14" spans="1:45" ht="24.95" customHeight="1">
      <c r="A14" s="28"/>
      <c r="B14" s="9" t="s">
        <v>7</v>
      </c>
      <c r="C14" s="8">
        <v>11</v>
      </c>
      <c r="D14" s="8">
        <v>5</v>
      </c>
      <c r="E14" s="8">
        <v>6</v>
      </c>
      <c r="F14" s="8">
        <v>17</v>
      </c>
      <c r="G14" s="8">
        <v>7</v>
      </c>
      <c r="H14" s="8">
        <v>10</v>
      </c>
      <c r="I14" s="8">
        <v>16</v>
      </c>
      <c r="J14" s="8">
        <v>7</v>
      </c>
      <c r="K14" s="8">
        <v>9</v>
      </c>
      <c r="L14" s="8">
        <v>21</v>
      </c>
      <c r="M14" s="8">
        <v>7</v>
      </c>
      <c r="N14" s="8">
        <v>14</v>
      </c>
      <c r="O14" s="8">
        <v>24</v>
      </c>
      <c r="P14" s="8">
        <v>7</v>
      </c>
      <c r="Q14" s="8">
        <v>17</v>
      </c>
      <c r="R14" s="8">
        <v>22</v>
      </c>
      <c r="S14" s="8">
        <v>7</v>
      </c>
      <c r="T14" s="8">
        <v>15</v>
      </c>
      <c r="U14" s="8">
        <v>23</v>
      </c>
      <c r="V14" s="8">
        <v>9</v>
      </c>
      <c r="W14" s="8">
        <v>14</v>
      </c>
      <c r="X14" s="8">
        <v>19</v>
      </c>
      <c r="Y14" s="8">
        <v>8</v>
      </c>
      <c r="Z14" s="8">
        <v>11</v>
      </c>
      <c r="AA14" s="8">
        <v>14</v>
      </c>
      <c r="AB14" s="8">
        <v>5</v>
      </c>
      <c r="AC14" s="8">
        <v>9</v>
      </c>
      <c r="AD14" s="8">
        <v>14</v>
      </c>
      <c r="AE14" s="8">
        <v>5</v>
      </c>
      <c r="AF14" s="8">
        <v>9</v>
      </c>
      <c r="AG14" s="8">
        <f t="shared" ref="AG14:AG16" si="2">(AH14+AI14)</f>
        <v>18</v>
      </c>
      <c r="AH14" s="8">
        <v>6</v>
      </c>
      <c r="AI14" s="8">
        <v>12</v>
      </c>
      <c r="AJ14" s="8">
        <v>19</v>
      </c>
      <c r="AK14" s="8">
        <v>8</v>
      </c>
      <c r="AL14" s="8">
        <v>11</v>
      </c>
      <c r="AM14" s="8">
        <v>15</v>
      </c>
      <c r="AN14" s="8">
        <v>6</v>
      </c>
      <c r="AO14" s="8">
        <v>9</v>
      </c>
      <c r="AP14" s="8">
        <f t="shared" ref="AP14:AP18" si="3">SUM(AQ14:AR14)</f>
        <v>14</v>
      </c>
      <c r="AQ14" s="8">
        <v>6</v>
      </c>
      <c r="AR14" s="22">
        <v>8</v>
      </c>
      <c r="AS14" s="23"/>
    </row>
    <row r="15" spans="1:45" ht="24.95" customHeight="1">
      <c r="A15" s="28"/>
      <c r="B15" s="9" t="s">
        <v>9</v>
      </c>
      <c r="C15" s="8">
        <v>25</v>
      </c>
      <c r="D15" s="8">
        <v>4</v>
      </c>
      <c r="E15" s="8">
        <v>21</v>
      </c>
      <c r="F15" s="8">
        <v>24</v>
      </c>
      <c r="G15" s="8">
        <v>3</v>
      </c>
      <c r="H15" s="8">
        <v>21</v>
      </c>
      <c r="I15" s="8">
        <v>30</v>
      </c>
      <c r="J15" s="8">
        <v>4</v>
      </c>
      <c r="K15" s="8">
        <v>26</v>
      </c>
      <c r="L15" s="8">
        <v>28</v>
      </c>
      <c r="M15" s="8">
        <v>10</v>
      </c>
      <c r="N15" s="8">
        <v>18</v>
      </c>
      <c r="O15" s="8">
        <v>28</v>
      </c>
      <c r="P15" s="8">
        <v>8</v>
      </c>
      <c r="Q15" s="8">
        <v>20</v>
      </c>
      <c r="R15" s="8">
        <v>38</v>
      </c>
      <c r="S15" s="8">
        <v>13</v>
      </c>
      <c r="T15" s="8">
        <v>25</v>
      </c>
      <c r="U15" s="8">
        <v>37</v>
      </c>
      <c r="V15" s="8">
        <v>12</v>
      </c>
      <c r="W15" s="8">
        <v>25</v>
      </c>
      <c r="X15" s="8">
        <v>34</v>
      </c>
      <c r="Y15" s="8">
        <v>9</v>
      </c>
      <c r="Z15" s="8">
        <v>25</v>
      </c>
      <c r="AA15" s="8">
        <v>41</v>
      </c>
      <c r="AB15" s="8">
        <v>13</v>
      </c>
      <c r="AC15" s="8">
        <v>28</v>
      </c>
      <c r="AD15" s="8">
        <v>42</v>
      </c>
      <c r="AE15" s="8">
        <v>14</v>
      </c>
      <c r="AF15" s="8">
        <v>28</v>
      </c>
      <c r="AG15" s="8">
        <f t="shared" si="2"/>
        <v>42</v>
      </c>
      <c r="AH15" s="8">
        <v>16</v>
      </c>
      <c r="AI15" s="8">
        <v>26</v>
      </c>
      <c r="AJ15" s="8">
        <v>38</v>
      </c>
      <c r="AK15" s="8">
        <v>17</v>
      </c>
      <c r="AL15" s="8">
        <v>21</v>
      </c>
      <c r="AM15" s="8">
        <v>45</v>
      </c>
      <c r="AN15" s="8">
        <v>19</v>
      </c>
      <c r="AO15" s="8">
        <v>26</v>
      </c>
      <c r="AP15" s="8">
        <f t="shared" si="3"/>
        <v>46</v>
      </c>
      <c r="AQ15" s="8">
        <v>19</v>
      </c>
      <c r="AR15" s="22">
        <v>27</v>
      </c>
      <c r="AS15" s="23"/>
    </row>
    <row r="16" spans="1:45" ht="24.95" customHeight="1">
      <c r="A16" s="28"/>
      <c r="B16" s="15" t="s">
        <v>15</v>
      </c>
      <c r="C16" s="8">
        <v>2</v>
      </c>
      <c r="D16" s="8">
        <v>0</v>
      </c>
      <c r="E16" s="8">
        <v>2</v>
      </c>
      <c r="F16" s="8">
        <v>2</v>
      </c>
      <c r="G16" s="8">
        <v>0</v>
      </c>
      <c r="H16" s="8">
        <v>2</v>
      </c>
      <c r="I16" s="8">
        <v>1</v>
      </c>
      <c r="J16" s="8">
        <v>0</v>
      </c>
      <c r="K16" s="8">
        <v>1</v>
      </c>
      <c r="L16" s="8">
        <v>1</v>
      </c>
      <c r="M16" s="8">
        <v>0</v>
      </c>
      <c r="N16" s="8">
        <v>1</v>
      </c>
      <c r="O16" s="8">
        <v>1</v>
      </c>
      <c r="P16" s="8">
        <v>0</v>
      </c>
      <c r="Q16" s="8">
        <v>1</v>
      </c>
      <c r="R16" s="8">
        <v>1</v>
      </c>
      <c r="S16" s="8">
        <v>0</v>
      </c>
      <c r="T16" s="8">
        <v>1</v>
      </c>
      <c r="U16" s="8">
        <v>1</v>
      </c>
      <c r="V16" s="8">
        <v>0</v>
      </c>
      <c r="W16" s="8">
        <v>1</v>
      </c>
      <c r="X16" s="8">
        <v>1</v>
      </c>
      <c r="Y16" s="8">
        <v>0</v>
      </c>
      <c r="Z16" s="8">
        <v>1</v>
      </c>
      <c r="AA16" s="8">
        <v>1</v>
      </c>
      <c r="AB16" s="8">
        <v>0</v>
      </c>
      <c r="AC16" s="8">
        <v>1</v>
      </c>
      <c r="AD16" s="8">
        <v>1</v>
      </c>
      <c r="AE16" s="8">
        <v>0</v>
      </c>
      <c r="AF16" s="8">
        <v>1</v>
      </c>
      <c r="AG16" s="8">
        <f t="shared" si="2"/>
        <v>1</v>
      </c>
      <c r="AH16" s="8">
        <v>0</v>
      </c>
      <c r="AI16" s="8">
        <v>1</v>
      </c>
      <c r="AJ16" s="8">
        <v>2</v>
      </c>
      <c r="AK16" s="8">
        <v>0</v>
      </c>
      <c r="AL16" s="8">
        <v>2</v>
      </c>
      <c r="AM16" s="8">
        <v>2</v>
      </c>
      <c r="AN16" s="8">
        <v>0</v>
      </c>
      <c r="AO16" s="8">
        <v>2</v>
      </c>
      <c r="AP16" s="8">
        <f t="shared" si="3"/>
        <v>2</v>
      </c>
      <c r="AQ16" s="8">
        <v>0</v>
      </c>
      <c r="AR16" s="22">
        <v>2</v>
      </c>
      <c r="AS16" s="23"/>
    </row>
    <row r="17" spans="1:45" ht="24.95" customHeight="1">
      <c r="A17" s="28"/>
      <c r="B17" s="15" t="s">
        <v>10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</v>
      </c>
      <c r="M17" s="8">
        <v>0</v>
      </c>
      <c r="N17" s="8">
        <v>1</v>
      </c>
      <c r="O17" s="8">
        <v>1</v>
      </c>
      <c r="P17" s="8">
        <v>0</v>
      </c>
      <c r="Q17" s="8">
        <v>1</v>
      </c>
      <c r="R17" s="8">
        <v>1</v>
      </c>
      <c r="S17" s="8">
        <v>0</v>
      </c>
      <c r="T17" s="8">
        <v>1</v>
      </c>
      <c r="U17" s="8">
        <v>1</v>
      </c>
      <c r="V17" s="8">
        <v>0</v>
      </c>
      <c r="W17" s="8">
        <v>1</v>
      </c>
      <c r="X17" s="8">
        <v>1</v>
      </c>
      <c r="Y17" s="8">
        <v>0</v>
      </c>
      <c r="Z17" s="8">
        <v>1</v>
      </c>
      <c r="AA17" s="8">
        <v>1</v>
      </c>
      <c r="AB17" s="8">
        <v>0</v>
      </c>
      <c r="AC17" s="8">
        <v>1</v>
      </c>
      <c r="AD17" s="8">
        <v>1</v>
      </c>
      <c r="AE17" s="8">
        <v>0</v>
      </c>
      <c r="AF17" s="8">
        <v>1</v>
      </c>
      <c r="AG17" s="8">
        <v>0</v>
      </c>
      <c r="AH17" s="8">
        <v>0</v>
      </c>
      <c r="AI17" s="8">
        <v>0</v>
      </c>
      <c r="AJ17" s="8">
        <v>0</v>
      </c>
      <c r="AK17" s="8">
        <v>0</v>
      </c>
      <c r="AL17" s="8">
        <v>0</v>
      </c>
      <c r="AM17" s="8">
        <v>0</v>
      </c>
      <c r="AN17" s="8">
        <v>0</v>
      </c>
      <c r="AO17" s="8">
        <v>0</v>
      </c>
      <c r="AP17" s="8">
        <f>SUM(AQ17:AR17)</f>
        <v>0</v>
      </c>
      <c r="AQ17" s="8">
        <v>0</v>
      </c>
      <c r="AR17" s="22">
        <v>0</v>
      </c>
      <c r="AS17" s="23"/>
    </row>
    <row r="18" spans="1:45" ht="24.95" customHeight="1">
      <c r="A18" s="29"/>
      <c r="B18" s="16" t="s">
        <v>11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2">
        <v>0</v>
      </c>
      <c r="Q18" s="12">
        <v>0</v>
      </c>
      <c r="R18" s="12">
        <v>0</v>
      </c>
      <c r="S18" s="12">
        <v>0</v>
      </c>
      <c r="T18" s="12">
        <v>0</v>
      </c>
      <c r="U18" s="12">
        <f t="shared" ref="U18:U22" si="4">SUM(V18:W18)</f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8">
        <v>0</v>
      </c>
      <c r="AH18" s="8">
        <v>0</v>
      </c>
      <c r="AI18" s="8">
        <v>0</v>
      </c>
      <c r="AJ18" s="8">
        <v>0</v>
      </c>
      <c r="AK18" s="8">
        <v>0</v>
      </c>
      <c r="AL18" s="8">
        <v>0</v>
      </c>
      <c r="AM18" s="12">
        <v>0</v>
      </c>
      <c r="AN18" s="12">
        <v>0</v>
      </c>
      <c r="AO18" s="8">
        <v>0</v>
      </c>
      <c r="AP18" s="8">
        <f t="shared" si="3"/>
        <v>0</v>
      </c>
      <c r="AQ18" s="8">
        <v>0</v>
      </c>
      <c r="AR18" s="22">
        <v>0</v>
      </c>
      <c r="AS18" s="23"/>
    </row>
    <row r="19" spans="1:45" ht="24.95" customHeight="1">
      <c r="A19" s="27" t="s">
        <v>30</v>
      </c>
      <c r="B19" s="17" t="s">
        <v>6</v>
      </c>
      <c r="C19" s="14">
        <v>38</v>
      </c>
      <c r="D19" s="14">
        <v>9</v>
      </c>
      <c r="E19" s="14">
        <v>29</v>
      </c>
      <c r="F19" s="14">
        <v>43</v>
      </c>
      <c r="G19" s="14">
        <v>10</v>
      </c>
      <c r="H19" s="14">
        <v>33</v>
      </c>
      <c r="I19" s="14">
        <v>47</v>
      </c>
      <c r="J19" s="14">
        <v>11</v>
      </c>
      <c r="K19" s="14">
        <v>36</v>
      </c>
      <c r="L19" s="14">
        <v>51</v>
      </c>
      <c r="M19" s="14">
        <v>17</v>
      </c>
      <c r="N19" s="14">
        <v>34</v>
      </c>
      <c r="O19" s="14">
        <v>54</v>
      </c>
      <c r="P19" s="14">
        <v>15</v>
      </c>
      <c r="Q19" s="14">
        <v>39</v>
      </c>
      <c r="R19" s="14">
        <v>62</v>
      </c>
      <c r="S19" s="14">
        <v>20</v>
      </c>
      <c r="T19" s="14">
        <v>42</v>
      </c>
      <c r="U19" s="14">
        <v>62</v>
      </c>
      <c r="V19" s="14">
        <v>21</v>
      </c>
      <c r="W19" s="14">
        <v>41</v>
      </c>
      <c r="X19" s="8">
        <v>55</v>
      </c>
      <c r="Y19" s="8">
        <v>17</v>
      </c>
      <c r="Z19" s="8">
        <v>38</v>
      </c>
      <c r="AA19" s="8">
        <v>57</v>
      </c>
      <c r="AB19" s="8">
        <v>18</v>
      </c>
      <c r="AC19" s="8">
        <v>39</v>
      </c>
      <c r="AD19" s="8">
        <v>58</v>
      </c>
      <c r="AE19" s="8">
        <v>19</v>
      </c>
      <c r="AF19" s="8">
        <v>39</v>
      </c>
      <c r="AG19" s="14">
        <v>61</v>
      </c>
      <c r="AH19" s="14">
        <v>22</v>
      </c>
      <c r="AI19" s="14">
        <v>39</v>
      </c>
      <c r="AJ19" s="14">
        <v>59</v>
      </c>
      <c r="AK19" s="14">
        <v>25</v>
      </c>
      <c r="AL19" s="14">
        <v>34</v>
      </c>
      <c r="AM19" s="8">
        <v>62</v>
      </c>
      <c r="AN19" s="8">
        <v>25</v>
      </c>
      <c r="AO19" s="14">
        <v>37</v>
      </c>
      <c r="AP19" s="14">
        <v>62</v>
      </c>
      <c r="AQ19" s="14">
        <v>25</v>
      </c>
      <c r="AR19" s="14">
        <v>37</v>
      </c>
      <c r="AS19" s="23"/>
    </row>
    <row r="20" spans="1:45" ht="24.95" customHeight="1">
      <c r="A20" s="28"/>
      <c r="B20" s="15" t="s">
        <v>3</v>
      </c>
      <c r="C20" s="8">
        <v>3</v>
      </c>
      <c r="D20" s="8">
        <v>2</v>
      </c>
      <c r="E20" s="8">
        <v>1</v>
      </c>
      <c r="F20" s="8">
        <v>3</v>
      </c>
      <c r="G20" s="8">
        <v>1</v>
      </c>
      <c r="H20" s="8">
        <v>2</v>
      </c>
      <c r="I20" s="8">
        <v>4</v>
      </c>
      <c r="J20" s="8">
        <v>1</v>
      </c>
      <c r="K20" s="8">
        <v>3</v>
      </c>
      <c r="L20" s="8">
        <v>5</v>
      </c>
      <c r="M20" s="8">
        <v>3</v>
      </c>
      <c r="N20" s="8">
        <v>2</v>
      </c>
      <c r="O20" s="8">
        <v>5</v>
      </c>
      <c r="P20" s="8">
        <v>3</v>
      </c>
      <c r="Q20" s="8">
        <v>2</v>
      </c>
      <c r="R20" s="8">
        <f t="shared" ref="R20:R22" si="5">SUM(S20:T20)</f>
        <v>4</v>
      </c>
      <c r="S20" s="8">
        <v>4</v>
      </c>
      <c r="T20" s="8">
        <v>0</v>
      </c>
      <c r="U20" s="8">
        <f t="shared" si="4"/>
        <v>5</v>
      </c>
      <c r="V20" s="8">
        <v>4</v>
      </c>
      <c r="W20" s="8">
        <v>1</v>
      </c>
      <c r="X20" s="8">
        <v>5</v>
      </c>
      <c r="Y20" s="8">
        <v>4</v>
      </c>
      <c r="Z20" s="8">
        <v>1</v>
      </c>
      <c r="AA20" s="8">
        <v>5</v>
      </c>
      <c r="AB20" s="8">
        <v>4</v>
      </c>
      <c r="AC20" s="8">
        <v>1</v>
      </c>
      <c r="AD20" s="8">
        <v>5</v>
      </c>
      <c r="AE20" s="8">
        <v>3</v>
      </c>
      <c r="AF20" s="8">
        <v>2</v>
      </c>
      <c r="AG20" s="8">
        <v>5</v>
      </c>
      <c r="AH20" s="8">
        <v>3</v>
      </c>
      <c r="AI20" s="8">
        <v>2</v>
      </c>
      <c r="AJ20" s="8">
        <v>5</v>
      </c>
      <c r="AK20" s="8">
        <v>2</v>
      </c>
      <c r="AL20" s="8">
        <v>3</v>
      </c>
      <c r="AM20" s="8">
        <f>SUM(AN20:AO20)</f>
        <v>5</v>
      </c>
      <c r="AN20" s="8">
        <v>2</v>
      </c>
      <c r="AO20" s="8">
        <v>3</v>
      </c>
      <c r="AP20" s="8">
        <v>5</v>
      </c>
      <c r="AQ20" s="8">
        <v>1</v>
      </c>
      <c r="AR20" s="22">
        <v>4</v>
      </c>
      <c r="AS20" s="23"/>
    </row>
    <row r="21" spans="1:45" ht="24.95" customHeight="1">
      <c r="A21" s="28"/>
      <c r="B21" s="15" t="s">
        <v>4</v>
      </c>
      <c r="C21" s="8">
        <v>26</v>
      </c>
      <c r="D21" s="8">
        <v>5</v>
      </c>
      <c r="E21" s="8">
        <v>21</v>
      </c>
      <c r="F21" s="8">
        <v>31</v>
      </c>
      <c r="G21" s="8">
        <v>5</v>
      </c>
      <c r="H21" s="8">
        <v>26</v>
      </c>
      <c r="I21" s="8">
        <v>31</v>
      </c>
      <c r="J21" s="8">
        <v>5</v>
      </c>
      <c r="K21" s="8">
        <v>26</v>
      </c>
      <c r="L21" s="8">
        <v>40</v>
      </c>
      <c r="M21" s="8">
        <v>11</v>
      </c>
      <c r="N21" s="8">
        <v>29</v>
      </c>
      <c r="O21" s="8">
        <v>44</v>
      </c>
      <c r="P21" s="8">
        <v>10</v>
      </c>
      <c r="Q21" s="8">
        <v>34</v>
      </c>
      <c r="R21" s="8">
        <f t="shared" si="5"/>
        <v>47</v>
      </c>
      <c r="S21" s="8">
        <v>12</v>
      </c>
      <c r="T21" s="8">
        <v>35</v>
      </c>
      <c r="U21" s="8">
        <f t="shared" si="4"/>
        <v>46</v>
      </c>
      <c r="V21" s="8">
        <v>13</v>
      </c>
      <c r="W21" s="8">
        <v>33</v>
      </c>
      <c r="X21" s="8">
        <v>41</v>
      </c>
      <c r="Y21" s="8">
        <v>10</v>
      </c>
      <c r="Z21" s="8">
        <v>31</v>
      </c>
      <c r="AA21" s="8">
        <v>43</v>
      </c>
      <c r="AB21" s="8">
        <v>11</v>
      </c>
      <c r="AC21" s="8">
        <v>32</v>
      </c>
      <c r="AD21" s="8">
        <v>44</v>
      </c>
      <c r="AE21" s="8">
        <v>13</v>
      </c>
      <c r="AF21" s="8">
        <v>31</v>
      </c>
      <c r="AG21" s="8">
        <v>47</v>
      </c>
      <c r="AH21" s="8">
        <v>15</v>
      </c>
      <c r="AI21" s="8">
        <v>32</v>
      </c>
      <c r="AJ21" s="8">
        <v>44</v>
      </c>
      <c r="AK21" s="8">
        <v>20</v>
      </c>
      <c r="AL21" s="8">
        <v>24</v>
      </c>
      <c r="AM21" s="8">
        <f t="shared" ref="AM21:AM22" si="6">SUM(AN21:AO21)</f>
        <v>46</v>
      </c>
      <c r="AN21" s="8">
        <v>20</v>
      </c>
      <c r="AO21" s="8">
        <v>26</v>
      </c>
      <c r="AP21" s="8">
        <v>46</v>
      </c>
      <c r="AQ21" s="8">
        <v>21</v>
      </c>
      <c r="AR21" s="22">
        <v>25</v>
      </c>
      <c r="AS21" s="23"/>
    </row>
    <row r="22" spans="1:45" ht="24.95" customHeight="1">
      <c r="A22" s="29"/>
      <c r="B22" s="16" t="s">
        <v>5</v>
      </c>
      <c r="C22" s="12">
        <v>9</v>
      </c>
      <c r="D22" s="12">
        <v>2</v>
      </c>
      <c r="E22" s="12">
        <v>7</v>
      </c>
      <c r="F22" s="12">
        <v>9</v>
      </c>
      <c r="G22" s="12">
        <v>4</v>
      </c>
      <c r="H22" s="12">
        <v>5</v>
      </c>
      <c r="I22" s="12">
        <v>12</v>
      </c>
      <c r="J22" s="12">
        <v>5</v>
      </c>
      <c r="K22" s="12">
        <v>7</v>
      </c>
      <c r="L22" s="12">
        <v>6</v>
      </c>
      <c r="M22" s="12">
        <v>3</v>
      </c>
      <c r="N22" s="12">
        <v>3</v>
      </c>
      <c r="O22" s="12">
        <v>5</v>
      </c>
      <c r="P22" s="12">
        <v>2</v>
      </c>
      <c r="Q22" s="12">
        <v>3</v>
      </c>
      <c r="R22" s="12">
        <f t="shared" si="5"/>
        <v>11</v>
      </c>
      <c r="S22" s="12">
        <v>4</v>
      </c>
      <c r="T22" s="12">
        <v>7</v>
      </c>
      <c r="U22" s="12">
        <f t="shared" si="4"/>
        <v>11</v>
      </c>
      <c r="V22" s="12">
        <v>4</v>
      </c>
      <c r="W22" s="12">
        <v>7</v>
      </c>
      <c r="X22" s="12">
        <v>9</v>
      </c>
      <c r="Y22" s="12">
        <v>3</v>
      </c>
      <c r="Z22" s="12">
        <v>6</v>
      </c>
      <c r="AA22" s="12">
        <v>9</v>
      </c>
      <c r="AB22" s="12">
        <v>3</v>
      </c>
      <c r="AC22" s="12">
        <v>6</v>
      </c>
      <c r="AD22" s="12">
        <v>9</v>
      </c>
      <c r="AE22" s="12">
        <v>3</v>
      </c>
      <c r="AF22" s="12">
        <v>6</v>
      </c>
      <c r="AG22" s="12">
        <v>9</v>
      </c>
      <c r="AH22" s="12">
        <v>4</v>
      </c>
      <c r="AI22" s="12">
        <v>5</v>
      </c>
      <c r="AJ22" s="12">
        <v>10</v>
      </c>
      <c r="AK22" s="12">
        <v>3</v>
      </c>
      <c r="AL22" s="12">
        <v>7</v>
      </c>
      <c r="AM22" s="12">
        <f t="shared" si="6"/>
        <v>11</v>
      </c>
      <c r="AN22" s="12">
        <v>3</v>
      </c>
      <c r="AO22" s="12">
        <v>8</v>
      </c>
      <c r="AP22" s="12">
        <v>11</v>
      </c>
      <c r="AQ22" s="12">
        <v>3</v>
      </c>
      <c r="AR22" s="12">
        <v>8</v>
      </c>
      <c r="AS22" s="23"/>
    </row>
    <row r="23" spans="1:45">
      <c r="A23" s="26" t="s">
        <v>19</v>
      </c>
      <c r="B23" s="26"/>
      <c r="C23" s="26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45">
      <c r="A24" s="19"/>
    </row>
  </sheetData>
  <mergeCells count="20">
    <mergeCell ref="A2:AL2"/>
    <mergeCell ref="U4:W4"/>
    <mergeCell ref="AJ4:AL4"/>
    <mergeCell ref="AA4:AC4"/>
    <mergeCell ref="AG4:AI4"/>
    <mergeCell ref="AD4:AF4"/>
    <mergeCell ref="AP4:AR4"/>
    <mergeCell ref="AM4:AO4"/>
    <mergeCell ref="A23:C23"/>
    <mergeCell ref="A19:A22"/>
    <mergeCell ref="A12:A18"/>
    <mergeCell ref="A4:B5"/>
    <mergeCell ref="I4:K4"/>
    <mergeCell ref="A6:A11"/>
    <mergeCell ref="C4:E4"/>
    <mergeCell ref="F4:H4"/>
    <mergeCell ref="R4:T4"/>
    <mergeCell ref="O4:Q4"/>
    <mergeCell ref="L4:N4"/>
    <mergeCell ref="X4:Z4"/>
  </mergeCells>
  <phoneticPr fontId="3" type="noConversion"/>
  <printOptions horizontalCentered="1" verticalCentered="1"/>
  <pageMargins left="0.31496062992125984" right="0.31496062992125984" top="0.59055118110236227" bottom="0.59055118110236227" header="0.31496062992125984" footer="0.31496062992125984"/>
  <pageSetup paperSize="9" scale="3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陳秉濬</cp:lastModifiedBy>
  <cp:lastPrinted>2024-02-02T06:02:11Z</cp:lastPrinted>
  <dcterms:created xsi:type="dcterms:W3CDTF">2014-04-08T05:54:15Z</dcterms:created>
  <dcterms:modified xsi:type="dcterms:W3CDTF">2026-02-25T03:10:37Z</dcterms:modified>
</cp:coreProperties>
</file>