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桃園市成人預防保健篩檢人數" sheetId="1" r:id="rId1"/>
  </sheets>
  <definedNames>
    <definedName name="_xlnm.Print_Area" localSheetId="0">桃園市成人預防保健篩檢人數!$A$1:$K$13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C5" i="1"/>
  <c r="C6" i="1"/>
  <c r="C7" i="1"/>
  <c r="C4" i="1"/>
  <c r="F4" i="1"/>
</calcChain>
</file>

<file path=xl/sharedStrings.xml><?xml version="1.0" encoding="utf-8"?>
<sst xmlns="http://schemas.openxmlformats.org/spreadsheetml/2006/main" count="30" uniqueCount="21">
  <si>
    <t>65歲(含)以上</t>
    <phoneticPr fontId="1" type="noConversion"/>
  </si>
  <si>
    <t>40-64歲</t>
    <phoneticPr fontId="1" type="noConversion"/>
  </si>
  <si>
    <t>篩檢人數</t>
    <phoneticPr fontId="1" type="noConversion"/>
  </si>
  <si>
    <t>篩檢率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</si>
  <si>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</si>
  <si>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</si>
  <si>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</si>
  <si>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111年</t>
    <phoneticPr fontId="1" type="noConversion"/>
  </si>
  <si>
    <t>112年</t>
    <phoneticPr fontId="1" type="noConversion"/>
  </si>
  <si>
    <t>年齡別</t>
    <phoneticPr fontId="1" type="noConversion"/>
  </si>
  <si>
    <t>可篩人口數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</si>
  <si>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</si>
  <si>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</si>
  <si>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</si>
  <si>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年度別</t>
    <phoneticPr fontId="1" type="noConversion"/>
  </si>
  <si>
    <t>註2：65歲(含)以上篩檢率計算方式＝篩檢人數／可篩人口數*100。</t>
    <phoneticPr fontId="1" type="noConversion"/>
  </si>
  <si>
    <t>註1：40-64歲篩檢率計算方式＝篩檢人數／(可篩人口數／3)*100，40-64歲成人每3年可免費接受篩檢服務1次。</t>
    <phoneticPr fontId="1" type="noConversion"/>
  </si>
  <si>
    <t>單位：人數、%</t>
    <phoneticPr fontId="1" type="noConversion"/>
  </si>
  <si>
    <t xml:space="preserve">                桃園市成人預防保健篩檢人數</t>
    <phoneticPr fontId="1" type="noConversion"/>
  </si>
  <si>
    <t>113年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</si>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</sst>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3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5" xfId="0" applyFont="1" applyBorder="1" applyAlignment="1">
      <alignment horizontal="right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showGridLines="0" tabSelected="1" view="pageBreakPreview" zoomScale="69" zoomScaleNormal="69" zoomScaleSheetLayoutView="69" workbookViewId="0">
      <selection activeCell="F7" sqref="F7"/>
    </sheetView>
  </sheetViews>
  <sheetFormatPr defaultRowHeight="21" x14ac:dyDescent="0.25"/>
  <cols>
    <col min="1" max="1" width="25.625" style="2" customWidth="1"/>
    <col min="2" max="2" width="31.625" style="1" customWidth="1"/>
    <col min="3" max="11" width="25.625" style="1" customWidth="1"/>
  </cols>
  <sheetData>
    <row r="1" spans="1:11" ht="120.75" customHeight="1" x14ac:dyDescent="0.4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3"/>
      <c r="K1" s="7" t="s">
        <v>17</v>
      </c>
    </row>
    <row r="2" spans="1:11" ht="52.5" customHeight="1" x14ac:dyDescent="0.25">
      <c r="A2" s="27" t="s">
        <v>14</v>
      </c>
      <c r="B2" s="29" t="s">
        <v>9</v>
      </c>
      <c r="C2" s="24" t="s">
        <v>10</v>
      </c>
      <c r="D2" s="25"/>
      <c r="E2" s="26"/>
      <c r="F2" s="23" t="s">
        <v>2</v>
      </c>
      <c r="G2" s="23"/>
      <c r="H2" s="23"/>
      <c r="I2" s="23" t="s">
        <v>3</v>
      </c>
      <c r="J2" s="23"/>
      <c r="K2" s="24"/>
    </row>
    <row r="3" spans="1:11" ht="52.5" customHeight="1" x14ac:dyDescent="0.25">
      <c r="A3" s="28"/>
      <c r="B3" s="30"/>
      <c r="C3" s="5" t="s">
        <v>11</v>
      </c>
      <c r="D3" s="5" t="s">
        <v>12</v>
      </c>
      <c r="E3" s="5" t="s">
        <v>13</v>
      </c>
      <c r="F3" s="5" t="s">
        <v>4</v>
      </c>
      <c r="G3" s="5" t="s">
        <v>5</v>
      </c>
      <c r="H3" s="5" t="s">
        <v>6</v>
      </c>
      <c r="I3" s="5" t="s">
        <v>4</v>
      </c>
      <c r="J3" s="5" t="s">
        <v>5</v>
      </c>
      <c r="K3" s="6" t="s">
        <v>6</v>
      </c>
    </row>
    <row r="4" spans="1:11" ht="52.5" customHeight="1" x14ac:dyDescent="0.25">
      <c r="A4" s="27" t="s">
        <v>7</v>
      </c>
      <c r="B4" s="8" t="s">
        <v>1</v>
      </c>
      <c r="C4" s="9">
        <f>SUM(D4:E4)</f>
        <v>873765</v>
      </c>
      <c r="D4" s="10">
        <v>425142</v>
      </c>
      <c r="E4" s="10">
        <v>448623</v>
      </c>
      <c r="F4" s="10">
        <f>SUM(G4:H4)</f>
        <v>82033</v>
      </c>
      <c r="G4" s="10">
        <v>32568</v>
      </c>
      <c r="H4" s="10">
        <v>49465</v>
      </c>
      <c r="I4" s="11">
        <v>28.17</v>
      </c>
      <c r="J4" s="12">
        <v>22.98</v>
      </c>
      <c r="K4" s="11">
        <v>33.08</v>
      </c>
    </row>
    <row r="5" spans="1:11" ht="52.5" customHeight="1" x14ac:dyDescent="0.25">
      <c r="A5" s="28"/>
      <c r="B5" s="8" t="s">
        <v>0</v>
      </c>
      <c r="C5" s="13">
        <f t="shared" ref="C5:C7" si="0">SUM(D5:E5)</f>
        <v>336639</v>
      </c>
      <c r="D5" s="14">
        <v>153860</v>
      </c>
      <c r="E5" s="14">
        <v>182779</v>
      </c>
      <c r="F5" s="14">
        <f t="shared" ref="F5:F7" si="1">SUM(G5:H5)</f>
        <v>83987</v>
      </c>
      <c r="G5" s="14">
        <v>34032</v>
      </c>
      <c r="H5" s="14">
        <v>49955</v>
      </c>
      <c r="I5" s="12">
        <v>24.95</v>
      </c>
      <c r="J5" s="12">
        <v>22.12</v>
      </c>
      <c r="K5" s="12">
        <v>27.33</v>
      </c>
    </row>
    <row r="6" spans="1:11" ht="52.5" customHeight="1" x14ac:dyDescent="0.25">
      <c r="A6" s="27" t="s">
        <v>8</v>
      </c>
      <c r="B6" s="8" t="s">
        <v>1</v>
      </c>
      <c r="C6" s="13">
        <f t="shared" si="0"/>
        <v>879295</v>
      </c>
      <c r="D6" s="14">
        <v>427095</v>
      </c>
      <c r="E6" s="14">
        <v>452200</v>
      </c>
      <c r="F6" s="14">
        <f t="shared" si="1"/>
        <v>96187</v>
      </c>
      <c r="G6" s="14">
        <v>38542</v>
      </c>
      <c r="H6" s="14">
        <v>57645</v>
      </c>
      <c r="I6" s="15">
        <v>32.82</v>
      </c>
      <c r="J6" s="15">
        <v>27.07</v>
      </c>
      <c r="K6" s="15">
        <v>38.24</v>
      </c>
    </row>
    <row r="7" spans="1:11" ht="52.5" customHeight="1" x14ac:dyDescent="0.25">
      <c r="A7" s="28"/>
      <c r="B7" s="8" t="s">
        <v>0</v>
      </c>
      <c r="C7" s="14">
        <f t="shared" si="0"/>
        <v>355068</v>
      </c>
      <c r="D7" s="14">
        <v>161727</v>
      </c>
      <c r="E7" s="14">
        <v>193341</v>
      </c>
      <c r="F7" s="14">
        <f t="shared" si="1"/>
        <v>99512</v>
      </c>
      <c r="G7" s="14">
        <v>40570</v>
      </c>
      <c r="H7" s="14">
        <v>58942</v>
      </c>
      <c r="I7" s="12">
        <v>28.03</v>
      </c>
      <c r="J7" s="12">
        <v>25.09</v>
      </c>
      <c r="K7" s="12">
        <v>30.49</v>
      </c>
    </row>
    <row r="8" spans="1:11" ht="52.5" customHeight="1" x14ac:dyDescent="0.25">
      <c r="A8" s="27" t="s">
        <v>19</v>
      </c>
      <c r="B8" s="20" t="s">
        <v>1</v>
      </c>
      <c r="C8" s="13">
        <v>889760</v>
      </c>
      <c r="D8" s="14">
        <v>431730</v>
      </c>
      <c r="E8" s="14">
        <v>458030</v>
      </c>
      <c r="F8" s="19">
        <v>92219</v>
      </c>
      <c r="G8" s="14">
        <v>37499</v>
      </c>
      <c r="H8" s="14">
        <v>54720</v>
      </c>
      <c r="I8" s="15">
        <v>31.09</v>
      </c>
      <c r="J8" s="15">
        <v>26.06</v>
      </c>
      <c r="K8" s="15">
        <v>35.840000000000003</v>
      </c>
    </row>
    <row r="9" spans="1:11" ht="52.5" customHeight="1" x14ac:dyDescent="0.25">
      <c r="A9" s="28"/>
      <c r="B9" s="20" t="s">
        <v>0</v>
      </c>
      <c r="C9" s="14">
        <v>373512</v>
      </c>
      <c r="D9" s="14">
        <v>169078</v>
      </c>
      <c r="E9" s="14">
        <v>204434</v>
      </c>
      <c r="F9" s="14">
        <v>105298</v>
      </c>
      <c r="G9" s="14">
        <v>42924</v>
      </c>
      <c r="H9" s="14">
        <v>62374</v>
      </c>
      <c r="I9" s="12">
        <v>28.19</v>
      </c>
      <c r="J9" s="12">
        <v>25.39</v>
      </c>
      <c r="K9" s="12">
        <v>30.51</v>
      </c>
    </row>
    <row r="10" spans="1:11" ht="52.5" customHeight="1" x14ac:dyDescent="0.25">
      <c r="A10" s="27" t="s">
        <v>20</v>
      </c>
      <c r="B10" s="8" t="s">
        <v>1</v>
      </c>
      <c r="C10" s="13">
        <v>901409</v>
      </c>
      <c r="D10" s="14">
        <v>437004</v>
      </c>
      <c r="E10" s="14">
        <v>464405</v>
      </c>
      <c r="F10" s="19">
        <v>98972</v>
      </c>
      <c r="G10" s="14">
        <v>39540</v>
      </c>
      <c r="H10" s="14">
        <v>59432</v>
      </c>
      <c r="I10" s="15">
        <v>32.94</v>
      </c>
      <c r="J10" s="15">
        <v>27.14</v>
      </c>
      <c r="K10" s="15">
        <v>38.39</v>
      </c>
    </row>
    <row r="11" spans="1:11" ht="52.5" customHeight="1" x14ac:dyDescent="0.25">
      <c r="A11" s="28"/>
      <c r="B11" s="8" t="s">
        <v>0</v>
      </c>
      <c r="C11" s="16">
        <v>396869</v>
      </c>
      <c r="D11" s="17">
        <v>179301</v>
      </c>
      <c r="E11" s="17">
        <v>217568</v>
      </c>
      <c r="F11" s="17">
        <v>102351</v>
      </c>
      <c r="G11" s="17">
        <v>41832</v>
      </c>
      <c r="H11" s="17">
        <v>60519</v>
      </c>
      <c r="I11" s="18">
        <v>25.79</v>
      </c>
      <c r="J11" s="18">
        <v>23.33</v>
      </c>
      <c r="K11" s="18">
        <v>27.82</v>
      </c>
    </row>
    <row r="12" spans="1:11" s="4" customFormat="1" ht="36" customHeight="1" x14ac:dyDescent="0.25">
      <c r="A12" s="21" t="s">
        <v>16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4" customFormat="1" ht="36" customHeight="1" x14ac:dyDescent="0.25">
      <c r="A13" s="21" t="s">
        <v>15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</sheetData>
  <mergeCells count="12">
    <mergeCell ref="A12:K12"/>
    <mergeCell ref="A13:K13"/>
    <mergeCell ref="A1:I1"/>
    <mergeCell ref="F2:H2"/>
    <mergeCell ref="I2:K2"/>
    <mergeCell ref="C2:E2"/>
    <mergeCell ref="A4:A5"/>
    <mergeCell ref="A6:A7"/>
    <mergeCell ref="A2:A3"/>
    <mergeCell ref="B2:B3"/>
    <mergeCell ref="A10:A11"/>
    <mergeCell ref="A8:A9"/>
  </mergeCells>
  <phoneticPr fontId="1" type="noConversion"/>
  <pageMargins left="0.7" right="0.7" top="0.75" bottom="0.75" header="0.3" footer="0.3"/>
  <pageSetup paperSize="9" scale="43" orientation="landscape" r:id="rId1"/>
  <ignoredErrors>
    <ignoredError sqref="F4:H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桃園市成人預防保健篩檢人數</vt:lpstr>
      <vt:lpstr>桃園市成人預防保健篩檢人數!Print_Area</vt:lpstr>
    </vt:vector>
  </TitlesOfParts>
  <Company>桃園市政府衛生局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2024-10-29T09:24:08Z</cp:lastPrinted>
  <dcterms:created xsi:type="dcterms:W3CDTF">2024-09-27T02:19:57Z</dcterms:created>
  <dcterms:modified xsi:type="dcterms:W3CDTF">2026-04-07T06:32:33Z</dcterms:modified>
</cp:coreProperties>
</file>