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\辦理公務\03-年-00-1~10月-性別主流化-性別分析、性別指標\115\04-性別指標-局本部-上傳公務統計行政管理系統\"/>
    </mc:Choice>
  </mc:AlternateContent>
  <xr:revisionPtr revIDLastSave="0" documentId="13_ncr:1_{BBCFBF01-37A0-4EE6-919A-AD5856C7C84E}" xr6:coauthVersionLast="47" xr6:coauthVersionMax="47" xr10:uidLastSave="{00000000-0000-0000-0000-000000000000}"/>
  <bookViews>
    <workbookView xWindow="-120" yWindow="-120" windowWidth="29040" windowHeight="15840" xr2:uid="{1192BDB5-B3F9-40D8-848A-DF70855A7D95}"/>
  </bookViews>
  <sheets>
    <sheet name="輔導人數" sheetId="1" r:id="rId1"/>
  </sheets>
  <definedNames>
    <definedName name="_xlnm.Print_Area" localSheetId="0">輔導人數!$A$1:$V$11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9" i="1" l="1"/>
  <c r="T8" i="1"/>
  <c r="T7" i="1"/>
  <c r="T6" i="1"/>
  <c r="V5" i="1"/>
  <c r="U5" i="1"/>
  <c r="Q9" i="1"/>
  <c r="Q8" i="1"/>
  <c r="Q7" i="1"/>
  <c r="Q6" i="1"/>
  <c r="S5" i="1"/>
  <c r="R5" i="1"/>
  <c r="Q5" i="1"/>
  <c r="N9" i="1"/>
  <c r="N8" i="1"/>
  <c r="N7" i="1"/>
  <c r="N6" i="1"/>
  <c r="P5" i="1"/>
  <c r="O5" i="1"/>
  <c r="N5" i="1" s="1"/>
  <c r="K9" i="1"/>
  <c r="K8" i="1"/>
  <c r="K7" i="1"/>
  <c r="K6" i="1"/>
  <c r="M5" i="1"/>
  <c r="L5" i="1"/>
  <c r="K5" i="1" s="1"/>
  <c r="H9" i="1"/>
  <c r="H8" i="1"/>
  <c r="H7" i="1"/>
  <c r="H6" i="1"/>
  <c r="J5" i="1"/>
  <c r="I5" i="1"/>
  <c r="E9" i="1"/>
  <c r="E8" i="1"/>
  <c r="E7" i="1"/>
  <c r="E6" i="1"/>
  <c r="G5" i="1"/>
  <c r="F5" i="1"/>
  <c r="E5" i="1" s="1"/>
  <c r="D5" i="1"/>
  <c r="C5" i="1"/>
  <c r="B9" i="1"/>
  <c r="B8" i="1"/>
  <c r="B7" i="1"/>
  <c r="B6" i="1"/>
  <c r="T5" i="1" l="1"/>
  <c r="H5" i="1"/>
  <c r="B5" i="1"/>
</calcChain>
</file>

<file path=xl/sharedStrings.xml><?xml version="1.0" encoding="utf-8"?>
<sst xmlns="http://schemas.openxmlformats.org/spreadsheetml/2006/main" count="38" uniqueCount="20">
  <si>
    <t>資料來源：桃園市政府警察局</t>
  </si>
  <si>
    <t>高中(職)</t>
    <phoneticPr fontId="3" type="noConversion"/>
  </si>
  <si>
    <t>小學</t>
    <phoneticPr fontId="3" type="noConversion"/>
  </si>
  <si>
    <t>總計</t>
    <phoneticPr fontId="3" type="noConversion"/>
  </si>
  <si>
    <t>項　目</t>
    <phoneticPr fontId="3" type="noConversion"/>
  </si>
  <si>
    <t>國中</t>
    <phoneticPr fontId="3" type="noConversion"/>
  </si>
  <si>
    <t>無學籍</t>
    <phoneticPr fontId="3" type="noConversion"/>
  </si>
  <si>
    <r>
      <t>108</t>
    </r>
    <r>
      <rPr>
        <sz val="12"/>
        <color indexed="8"/>
        <rFont val="標楷體"/>
        <family val="4"/>
        <charset val="136"/>
      </rPr>
      <t>年</t>
    </r>
    <phoneticPr fontId="3" type="noConversion"/>
  </si>
  <si>
    <r>
      <t>109</t>
    </r>
    <r>
      <rPr>
        <sz val="12"/>
        <rFont val="標楷體"/>
        <family val="4"/>
        <charset val="136"/>
      </rPr>
      <t>年</t>
    </r>
    <phoneticPr fontId="3" type="noConversion"/>
  </si>
  <si>
    <r>
      <t>110</t>
    </r>
    <r>
      <rPr>
        <sz val="12"/>
        <color indexed="8"/>
        <rFont val="標楷體"/>
        <family val="4"/>
        <charset val="136"/>
      </rPr>
      <t>年</t>
    </r>
    <phoneticPr fontId="3" type="noConversion"/>
  </si>
  <si>
    <r>
      <t>111</t>
    </r>
    <r>
      <rPr>
        <sz val="12"/>
        <color indexed="8"/>
        <rFont val="標楷體"/>
        <family val="4"/>
        <charset val="136"/>
      </rPr>
      <t>年</t>
    </r>
  </si>
  <si>
    <r>
      <t>112</t>
    </r>
    <r>
      <rPr>
        <sz val="12"/>
        <color indexed="8"/>
        <rFont val="標楷體"/>
        <family val="4"/>
        <charset val="136"/>
      </rPr>
      <t>年</t>
    </r>
  </si>
  <si>
    <r>
      <rPr>
        <sz val="12"/>
        <color indexed="8"/>
        <rFont val="標楷體"/>
        <family val="4"/>
        <charset val="136"/>
      </rPr>
      <t>計</t>
    </r>
    <phoneticPr fontId="3" type="noConversion"/>
  </si>
  <si>
    <r>
      <rPr>
        <sz val="12"/>
        <color indexed="8"/>
        <rFont val="標楷體"/>
        <family val="4"/>
        <charset val="136"/>
      </rPr>
      <t>男</t>
    </r>
    <phoneticPr fontId="3" type="noConversion"/>
  </si>
  <si>
    <r>
      <rPr>
        <sz val="12"/>
        <color indexed="8"/>
        <rFont val="標楷體"/>
        <family val="4"/>
        <charset val="136"/>
      </rPr>
      <t>女</t>
    </r>
    <phoneticPr fontId="3" type="noConversion"/>
  </si>
  <si>
    <t>說　　明：教育程度為進案時之學籍資料</t>
    <phoneticPr fontId="3" type="noConversion"/>
  </si>
  <si>
    <t>桃園市少年輔導委員會輔導人數-按教育程度分</t>
    <phoneticPr fontId="3" type="noConversion"/>
  </si>
  <si>
    <t>單位：人</t>
    <phoneticPr fontId="3" type="noConversion"/>
  </si>
  <si>
    <r>
      <t>113</t>
    </r>
    <r>
      <rPr>
        <sz val="12"/>
        <color indexed="8"/>
        <rFont val="標楷體"/>
        <family val="4"/>
        <charset val="136"/>
      </rPr>
      <t>年</t>
    </r>
    <phoneticPr fontId="3" type="noConversion"/>
  </si>
  <si>
    <r>
      <t>114</t>
    </r>
    <r>
      <rPr>
        <sz val="12"/>
        <color indexed="8"/>
        <rFont val="標楷體"/>
        <family val="4"/>
        <charset val="136"/>
      </rPr>
      <t>年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</si>
</sst>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#,##0;\-#,##0;_-\-;_-@"/>
  </numFmts>
  <fonts count="12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color indexed="8"/>
      <name val="標楷體"/>
      <family val="4"/>
      <charset val="136"/>
    </font>
    <font>
      <sz val="10"/>
      <name val="標楷體"/>
      <family val="4"/>
      <charset val="136"/>
    </font>
    <font>
      <sz val="12"/>
      <color indexed="8"/>
      <name val="新細明體"/>
      <family val="1"/>
      <charset val="136"/>
    </font>
    <font>
      <sz val="11"/>
      <name val="標楷體"/>
      <family val="4"/>
      <charset val="136"/>
    </font>
    <font>
      <sz val="10"/>
      <name val="新細明體"/>
      <family val="1"/>
      <charset val="136"/>
    </font>
    <font>
      <b/>
      <sz val="22"/>
      <name val="標楷體"/>
      <family val="4"/>
      <charset val="136"/>
    </font>
    <font>
      <sz val="12"/>
      <color indexed="8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0" fontId="8" fillId="0" borderId="0"/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5" fillId="0" borderId="0" xfId="1" applyFont="1" applyAlignment="1">
      <alignment vertical="center"/>
    </xf>
    <xf numFmtId="0" fontId="7" fillId="0" borderId="2" xfId="2" applyFont="1" applyBorder="1" applyAlignment="1">
      <alignment horizontal="left" wrapText="1" indent="1"/>
    </xf>
    <xf numFmtId="0" fontId="2" fillId="0" borderId="2" xfId="2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5" fillId="0" borderId="1" xfId="1" applyFont="1" applyBorder="1"/>
    <xf numFmtId="0" fontId="2" fillId="0" borderId="0" xfId="0" applyFont="1" applyAlignment="1">
      <alignment horizontal="right" vertical="center"/>
    </xf>
    <xf numFmtId="0" fontId="10" fillId="0" borderId="3" xfId="2" applyFont="1" applyBorder="1" applyAlignment="1">
      <alignment horizontal="center" vertical="center"/>
    </xf>
    <xf numFmtId="0" fontId="10" fillId="0" borderId="8" xfId="2" applyFont="1" applyBorder="1" applyAlignment="1">
      <alignment horizontal="center" vertical="center"/>
    </xf>
    <xf numFmtId="176" fontId="11" fillId="0" borderId="0" xfId="2" applyNumberFormat="1" applyFont="1" applyAlignment="1">
      <alignment horizontal="right" vertical="center" wrapText="1"/>
    </xf>
    <xf numFmtId="176" fontId="11" fillId="0" borderId="0" xfId="2" applyNumberFormat="1" applyFont="1" applyAlignment="1">
      <alignment horizontal="right" vertical="center"/>
    </xf>
    <xf numFmtId="176" fontId="11" fillId="0" borderId="0" xfId="0" applyNumberFormat="1" applyFont="1">
      <alignment vertical="center"/>
    </xf>
    <xf numFmtId="176" fontId="11" fillId="0" borderId="4" xfId="0" applyNumberFormat="1" applyFont="1" applyBorder="1">
      <alignment vertical="center"/>
    </xf>
    <xf numFmtId="0" fontId="10" fillId="0" borderId="6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0" fillId="0" borderId="7" xfId="2" applyFont="1" applyBorder="1" applyAlignment="1">
      <alignment horizontal="center" vertical="center"/>
    </xf>
    <xf numFmtId="0" fontId="2" fillId="0" borderId="1" xfId="3" applyFont="1" applyBorder="1" applyAlignment="1">
      <alignment horizontal="center" vertical="center" wrapText="1"/>
    </xf>
    <xf numFmtId="0" fontId="2" fillId="0" borderId="4" xfId="3" applyFont="1" applyBorder="1" applyAlignment="1">
      <alignment horizontal="center" vertical="center" wrapText="1"/>
    </xf>
    <xf numFmtId="0" fontId="11" fillId="0" borderId="6" xfId="2" applyFont="1" applyBorder="1" applyAlignment="1">
      <alignment horizontal="center" vertical="center"/>
    </xf>
    <xf numFmtId="0" fontId="11" fillId="0" borderId="5" xfId="2" applyFont="1" applyBorder="1" applyAlignment="1">
      <alignment horizontal="center" vertical="center"/>
    </xf>
  </cellXfs>
  <cellStyles count="4">
    <cellStyle name="一般" xfId="0" builtinId="0"/>
    <cellStyle name="一般_Sheet1 2" xfId="2" xr:uid="{51CBA88A-6D02-47C0-A5CD-7CAEC9BDBC31}"/>
    <cellStyle name="一般_人身安全" xfId="1" xr:uid="{81E1DE4E-2507-439E-AEDA-0F887F8473F8}"/>
    <cellStyle name="一般_社會福利服務" xfId="3" xr:uid="{BDACA16A-679D-4D0A-96E4-0E2E3B5897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B968D-1F6E-49A5-8845-36BD7151D39F}">
  <sheetPr>
    <pageSetUpPr fitToPage="1"/>
  </sheetPr>
  <dimension ref="A1:V14"/>
  <sheetViews>
    <sheetView tabSelected="1" zoomScaleNormal="100" workbookViewId="0">
      <pane xSplit="1" ySplit="4" topLeftCell="H5" activePane="bottomRight" state="frozen"/>
      <selection pane="topRight" activeCell="B1" sqref="B1"/>
      <selection pane="bottomLeft" activeCell="A5" sqref="A5"/>
      <selection pane="bottomRight" activeCell="R14" sqref="R14"/>
    </sheetView>
  </sheetViews>
  <sheetFormatPr defaultColWidth="9" defaultRowHeight="16.5"/>
  <cols>
    <col min="1" max="1" width="12.625" style="3" customWidth="1"/>
    <col min="2" max="4" width="9" style="3" hidden="1" customWidth="1"/>
    <col min="5" max="7" width="9" style="2" hidden="1" customWidth="1"/>
    <col min="8" max="16" width="9" style="1" customWidth="1"/>
    <col min="17" max="16384" width="9" style="1"/>
  </cols>
  <sheetData>
    <row r="1" spans="1:22" ht="30" customHeight="1">
      <c r="A1" s="19" t="s">
        <v>16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</row>
    <row r="2" spans="1:22" ht="18" customHeight="1">
      <c r="A2" s="8"/>
      <c r="B2" s="8"/>
      <c r="C2" s="8"/>
      <c r="D2" s="8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10"/>
      <c r="Q2" s="7"/>
      <c r="R2" s="7"/>
      <c r="S2" s="10"/>
      <c r="T2" s="7"/>
      <c r="U2" s="7"/>
      <c r="V2" s="10" t="s">
        <v>17</v>
      </c>
    </row>
    <row r="3" spans="1:22" ht="34.5" customHeight="1">
      <c r="A3" s="21" t="s">
        <v>4</v>
      </c>
      <c r="B3" s="17" t="s">
        <v>7</v>
      </c>
      <c r="C3" s="18"/>
      <c r="D3" s="20"/>
      <c r="E3" s="23" t="s">
        <v>8</v>
      </c>
      <c r="F3" s="24"/>
      <c r="G3" s="24"/>
      <c r="H3" s="17" t="s">
        <v>9</v>
      </c>
      <c r="I3" s="18"/>
      <c r="J3" s="18"/>
      <c r="K3" s="17" t="s">
        <v>10</v>
      </c>
      <c r="L3" s="18"/>
      <c r="M3" s="18"/>
      <c r="N3" s="17" t="s">
        <v>11</v>
      </c>
      <c r="O3" s="18"/>
      <c r="P3" s="18"/>
      <c r="Q3" s="17" t="s">
        <v>18</v>
      </c>
      <c r="R3" s="18"/>
      <c r="S3" s="18"/>
      <c r="T3" s="17" t="s">
        <v>19</v>
      </c>
      <c r="U3" s="18"/>
      <c r="V3" s="18"/>
    </row>
    <row r="4" spans="1:22" ht="23.25" customHeight="1">
      <c r="A4" s="22"/>
      <c r="B4" s="11" t="s">
        <v>12</v>
      </c>
      <c r="C4" s="11" t="s">
        <v>13</v>
      </c>
      <c r="D4" s="11" t="s">
        <v>14</v>
      </c>
      <c r="E4" s="11" t="s">
        <v>12</v>
      </c>
      <c r="F4" s="11" t="s">
        <v>13</v>
      </c>
      <c r="G4" s="11" t="s">
        <v>14</v>
      </c>
      <c r="H4" s="11" t="s">
        <v>12</v>
      </c>
      <c r="I4" s="11" t="s">
        <v>13</v>
      </c>
      <c r="J4" s="11" t="s">
        <v>14</v>
      </c>
      <c r="K4" s="11" t="s">
        <v>12</v>
      </c>
      <c r="L4" s="11" t="s">
        <v>13</v>
      </c>
      <c r="M4" s="11" t="s">
        <v>14</v>
      </c>
      <c r="N4" s="11" t="s">
        <v>12</v>
      </c>
      <c r="O4" s="11" t="s">
        <v>13</v>
      </c>
      <c r="P4" s="12" t="s">
        <v>14</v>
      </c>
      <c r="Q4" s="11" t="s">
        <v>12</v>
      </c>
      <c r="R4" s="11" t="s">
        <v>13</v>
      </c>
      <c r="S4" s="12" t="s">
        <v>14</v>
      </c>
      <c r="T4" s="11" t="s">
        <v>12</v>
      </c>
      <c r="U4" s="11" t="s">
        <v>13</v>
      </c>
      <c r="V4" s="12" t="s">
        <v>14</v>
      </c>
    </row>
    <row r="5" spans="1:22" s="15" customFormat="1" ht="18" customHeight="1">
      <c r="A5" s="6" t="s">
        <v>3</v>
      </c>
      <c r="B5" s="13">
        <f>SUM(C5:D5)</f>
        <v>371</v>
      </c>
      <c r="C5" s="14">
        <f>SUM(C6:C9)</f>
        <v>232</v>
      </c>
      <c r="D5" s="14">
        <f>SUM(D6:D9)</f>
        <v>139</v>
      </c>
      <c r="E5" s="14">
        <f>SUM(F5:G5)</f>
        <v>207</v>
      </c>
      <c r="F5" s="14">
        <f>SUM(F6:F9)</f>
        <v>169</v>
      </c>
      <c r="G5" s="14">
        <f>SUM(G6:G9)</f>
        <v>38</v>
      </c>
      <c r="H5" s="14">
        <f>SUM(I5:J5)</f>
        <v>118</v>
      </c>
      <c r="I5" s="14">
        <f>SUM(I6:I9)</f>
        <v>108</v>
      </c>
      <c r="J5" s="14">
        <f>SUM(J6:J9)</f>
        <v>10</v>
      </c>
      <c r="K5" s="14">
        <f>SUM(L5:M5)</f>
        <v>85</v>
      </c>
      <c r="L5" s="14">
        <f>SUM(L6:L9)</f>
        <v>80</v>
      </c>
      <c r="M5" s="14">
        <f>SUM(M6:M9)</f>
        <v>5</v>
      </c>
      <c r="N5" s="14">
        <f>SUM(O5:P5)</f>
        <v>174</v>
      </c>
      <c r="O5" s="14">
        <f>SUM(O6:O9)</f>
        <v>158</v>
      </c>
      <c r="P5" s="14">
        <f>SUM(P6:P9)</f>
        <v>16</v>
      </c>
      <c r="Q5" s="15">
        <f>SUM(R5:S5)</f>
        <v>175</v>
      </c>
      <c r="R5" s="15">
        <f>SUM(R6:R9)</f>
        <v>140</v>
      </c>
      <c r="S5" s="15">
        <f>SUM(S6:S9)</f>
        <v>35</v>
      </c>
      <c r="T5" s="15">
        <f>SUM(U5:V5)</f>
        <v>143</v>
      </c>
      <c r="U5" s="15">
        <f>SUM(U6:U9)</f>
        <v>118</v>
      </c>
      <c r="V5" s="15">
        <f>SUM(V6:V9)</f>
        <v>25</v>
      </c>
    </row>
    <row r="6" spans="1:22" s="15" customFormat="1" ht="18" customHeight="1">
      <c r="A6" s="5" t="s">
        <v>2</v>
      </c>
      <c r="B6" s="13">
        <f t="shared" ref="B6:B9" si="0">SUM(C6:D6)</f>
        <v>8</v>
      </c>
      <c r="C6" s="14">
        <v>4</v>
      </c>
      <c r="D6" s="14">
        <v>4</v>
      </c>
      <c r="E6" s="14">
        <f t="shared" ref="E6:E9" si="1">SUM(F6:G6)</f>
        <v>3</v>
      </c>
      <c r="F6" s="14">
        <v>2</v>
      </c>
      <c r="G6" s="14">
        <v>1</v>
      </c>
      <c r="H6" s="14">
        <f t="shared" ref="H6:H9" si="2">SUM(I6:J6)</f>
        <v>1</v>
      </c>
      <c r="I6" s="14">
        <v>1</v>
      </c>
      <c r="J6" s="14">
        <v>0</v>
      </c>
      <c r="K6" s="14">
        <f t="shared" ref="K6:K9" si="3">SUM(L6:M6)</f>
        <v>0</v>
      </c>
      <c r="L6" s="14">
        <v>0</v>
      </c>
      <c r="M6" s="14">
        <v>0</v>
      </c>
      <c r="N6" s="14">
        <f t="shared" ref="N6:N9" si="4">SUM(O6:P6)</f>
        <v>0</v>
      </c>
      <c r="O6" s="14">
        <v>0</v>
      </c>
      <c r="P6" s="14">
        <v>0</v>
      </c>
      <c r="Q6" s="15">
        <f t="shared" ref="Q6:Q9" si="5">SUM(R6:S6)</f>
        <v>1</v>
      </c>
      <c r="R6" s="15">
        <v>1</v>
      </c>
      <c r="S6" s="15">
        <v>0</v>
      </c>
      <c r="T6" s="15">
        <f t="shared" ref="T6:T9" si="6">SUM(U6:V6)</f>
        <v>0</v>
      </c>
      <c r="U6" s="15">
        <v>0</v>
      </c>
      <c r="V6" s="15">
        <v>0</v>
      </c>
    </row>
    <row r="7" spans="1:22" s="15" customFormat="1" ht="18" customHeight="1">
      <c r="A7" s="5" t="s">
        <v>5</v>
      </c>
      <c r="B7" s="13">
        <f t="shared" si="0"/>
        <v>219</v>
      </c>
      <c r="C7" s="14">
        <v>122</v>
      </c>
      <c r="D7" s="14">
        <v>97</v>
      </c>
      <c r="E7" s="14">
        <f t="shared" si="1"/>
        <v>96</v>
      </c>
      <c r="F7" s="14">
        <v>74</v>
      </c>
      <c r="G7" s="14">
        <v>22</v>
      </c>
      <c r="H7" s="14">
        <f t="shared" si="2"/>
        <v>33</v>
      </c>
      <c r="I7" s="14">
        <v>29</v>
      </c>
      <c r="J7" s="14">
        <v>4</v>
      </c>
      <c r="K7" s="14">
        <f t="shared" si="3"/>
        <v>12</v>
      </c>
      <c r="L7" s="14">
        <v>11</v>
      </c>
      <c r="M7" s="14">
        <v>1</v>
      </c>
      <c r="N7" s="14">
        <f t="shared" si="4"/>
        <v>45</v>
      </c>
      <c r="O7" s="14">
        <v>40</v>
      </c>
      <c r="P7" s="14">
        <v>5</v>
      </c>
      <c r="Q7" s="15">
        <f t="shared" si="5"/>
        <v>20</v>
      </c>
      <c r="R7" s="15">
        <v>12</v>
      </c>
      <c r="S7" s="15">
        <v>8</v>
      </c>
      <c r="T7" s="15">
        <f t="shared" si="6"/>
        <v>31</v>
      </c>
      <c r="U7" s="15">
        <v>26</v>
      </c>
      <c r="V7" s="15">
        <v>5</v>
      </c>
    </row>
    <row r="8" spans="1:22" s="15" customFormat="1" ht="18" customHeight="1">
      <c r="A8" s="5" t="s">
        <v>1</v>
      </c>
      <c r="B8" s="13">
        <f t="shared" si="0"/>
        <v>81</v>
      </c>
      <c r="C8" s="14">
        <v>63</v>
      </c>
      <c r="D8" s="14">
        <v>18</v>
      </c>
      <c r="E8" s="14">
        <f t="shared" si="1"/>
        <v>56</v>
      </c>
      <c r="F8" s="14">
        <v>46</v>
      </c>
      <c r="G8" s="14">
        <v>10</v>
      </c>
      <c r="H8" s="14">
        <f t="shared" si="2"/>
        <v>40</v>
      </c>
      <c r="I8" s="14">
        <v>36</v>
      </c>
      <c r="J8" s="14">
        <v>4</v>
      </c>
      <c r="K8" s="14">
        <f t="shared" si="3"/>
        <v>25</v>
      </c>
      <c r="L8" s="14">
        <v>24</v>
      </c>
      <c r="M8" s="14">
        <v>1</v>
      </c>
      <c r="N8" s="14">
        <f t="shared" si="4"/>
        <v>48</v>
      </c>
      <c r="O8" s="14">
        <v>43</v>
      </c>
      <c r="P8" s="14">
        <v>5</v>
      </c>
      <c r="Q8" s="15">
        <f t="shared" si="5"/>
        <v>41</v>
      </c>
      <c r="R8" s="15">
        <v>34</v>
      </c>
      <c r="S8" s="15">
        <v>7</v>
      </c>
      <c r="T8" s="15">
        <f t="shared" si="6"/>
        <v>25</v>
      </c>
      <c r="U8" s="15">
        <v>20</v>
      </c>
      <c r="V8" s="15">
        <v>5</v>
      </c>
    </row>
    <row r="9" spans="1:22" s="15" customFormat="1" ht="18" customHeight="1">
      <c r="A9" s="5" t="s">
        <v>6</v>
      </c>
      <c r="B9" s="13">
        <f t="shared" si="0"/>
        <v>63</v>
      </c>
      <c r="C9" s="14">
        <v>43</v>
      </c>
      <c r="D9" s="14">
        <v>20</v>
      </c>
      <c r="E9" s="14">
        <f t="shared" si="1"/>
        <v>52</v>
      </c>
      <c r="F9" s="14">
        <v>47</v>
      </c>
      <c r="G9" s="14">
        <v>5</v>
      </c>
      <c r="H9" s="14">
        <f t="shared" si="2"/>
        <v>44</v>
      </c>
      <c r="I9" s="14">
        <v>42</v>
      </c>
      <c r="J9" s="14">
        <v>2</v>
      </c>
      <c r="K9" s="14">
        <f t="shared" si="3"/>
        <v>48</v>
      </c>
      <c r="L9" s="14">
        <v>45</v>
      </c>
      <c r="M9" s="14">
        <v>3</v>
      </c>
      <c r="N9" s="14">
        <f t="shared" si="4"/>
        <v>81</v>
      </c>
      <c r="O9" s="14">
        <v>75</v>
      </c>
      <c r="P9" s="14">
        <v>6</v>
      </c>
      <c r="Q9" s="16">
        <f t="shared" si="5"/>
        <v>113</v>
      </c>
      <c r="R9" s="16">
        <v>93</v>
      </c>
      <c r="S9" s="16">
        <v>20</v>
      </c>
      <c r="T9" s="16">
        <f t="shared" si="6"/>
        <v>87</v>
      </c>
      <c r="U9" s="16">
        <v>72</v>
      </c>
      <c r="V9" s="16">
        <v>15</v>
      </c>
    </row>
    <row r="10" spans="1:22">
      <c r="A10" s="9" t="s">
        <v>0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</row>
    <row r="11" spans="1:22" ht="15" customHeight="1">
      <c r="A11" s="4" t="s">
        <v>15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22">
      <c r="A12" s="4"/>
      <c r="B12" s="4"/>
      <c r="C12" s="4"/>
      <c r="D12" s="4"/>
    </row>
    <row r="13" spans="1:22" ht="15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1:22">
      <c r="A14" s="4"/>
      <c r="B14" s="4"/>
      <c r="C14" s="4"/>
      <c r="D14" s="4"/>
    </row>
  </sheetData>
  <mergeCells count="9">
    <mergeCell ref="T3:V3"/>
    <mergeCell ref="A1:V1"/>
    <mergeCell ref="Q3:S3"/>
    <mergeCell ref="B3:D3"/>
    <mergeCell ref="A3:A4"/>
    <mergeCell ref="E3:G3"/>
    <mergeCell ref="H3:J3"/>
    <mergeCell ref="K3:M3"/>
    <mergeCell ref="N3:P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輔導人數</vt:lpstr>
      <vt:lpstr>輔導人數!Print_Area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黄建瑋</dc:creator>
  <cp:lastModifiedBy>王嘉薇</cp:lastModifiedBy>
  <cp:lastPrinted>2024-05-21T08:35:21Z</cp:lastPrinted>
  <dcterms:created xsi:type="dcterms:W3CDTF">2022-03-30T09:16:22Z</dcterms:created>
  <dcterms:modified xsi:type="dcterms:W3CDTF">2026-04-22T07:11:03Z</dcterms:modified>
</cp:coreProperties>
</file>