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B\辦理公務\03-年-00-1~10月-性別主流化-性別分析、性別指標\115\04-性別指標-局本部-上傳公務統計行政管理系統\"/>
    </mc:Choice>
  </mc:AlternateContent>
  <xr:revisionPtr revIDLastSave="0" documentId="13_ncr:1_{37E3CAB3-E45A-4C42-B8A8-C8AB461D0FD1}" xr6:coauthVersionLast="47" xr6:coauthVersionMax="47" xr10:uidLastSave="{00000000-0000-0000-0000-000000000000}"/>
  <bookViews>
    <workbookView xWindow="-120" yWindow="-120" windowWidth="29040" windowHeight="15840" xr2:uid="{915F3466-ED70-4B47-9CC1-C80E4786D7A8}"/>
  </bookViews>
  <sheets>
    <sheet name="家庭暴力案件-加害人與被害人" sheetId="1" r:id="rId1"/>
  </sheets>
  <definedNames>
    <definedName name="_xlnm.Print_Area" localSheetId="0">'家庭暴力案件-加害人與被害人'!$A$1:$AZ$9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X6" i="1" l="1"/>
  <c r="AX5" i="1"/>
  <c r="AU6" i="1"/>
  <c r="AU5" i="1"/>
  <c r="AR6" i="1"/>
  <c r="AR5" i="1"/>
  <c r="AO6" i="1"/>
  <c r="AO5" i="1"/>
  <c r="AL6" i="1"/>
  <c r="AL5" i="1"/>
  <c r="B5" i="1" l="1"/>
  <c r="E5" i="1"/>
  <c r="H5" i="1"/>
  <c r="K5" i="1"/>
  <c r="N5" i="1"/>
  <c r="Q5" i="1"/>
  <c r="T5" i="1"/>
  <c r="W5" i="1"/>
  <c r="Z5" i="1"/>
  <c r="AC5" i="1"/>
  <c r="AF5" i="1"/>
  <c r="AI5" i="1"/>
  <c r="B6" i="1"/>
  <c r="E6" i="1"/>
  <c r="H6" i="1"/>
  <c r="K6" i="1"/>
  <c r="N6" i="1"/>
  <c r="Q6" i="1"/>
  <c r="T6" i="1"/>
  <c r="W6" i="1"/>
  <c r="Z6" i="1"/>
  <c r="AC6" i="1"/>
  <c r="AF6" i="1"/>
  <c r="AI6" i="1"/>
</calcChain>
</file>

<file path=xl/sharedStrings.xml><?xml version="1.0" encoding="utf-8"?>
<sst xmlns="http://schemas.openxmlformats.org/spreadsheetml/2006/main" count="76" uniqueCount="28">
  <si>
    <t xml:space="preserve">          2.加害人即犯罪嫌疑人（嫌疑犯）。</t>
    <phoneticPr fontId="2" type="noConversion"/>
  </si>
  <si>
    <t>說    明：1.家庭暴力案件：本局受理之家庭暴力案件。</t>
    <phoneticPr fontId="2" type="noConversion"/>
  </si>
  <si>
    <t>資料來源：桃園市政府警察局</t>
  </si>
  <si>
    <t>被害人</t>
    <phoneticPr fontId="2" type="noConversion"/>
  </si>
  <si>
    <t>加害人</t>
    <phoneticPr fontId="2" type="noConversion"/>
  </si>
  <si>
    <t>女</t>
    <phoneticPr fontId="2" type="noConversion"/>
  </si>
  <si>
    <t>男</t>
    <phoneticPr fontId="2" type="noConversion"/>
  </si>
  <si>
    <t>計</t>
    <phoneticPr fontId="2" type="noConversion"/>
  </si>
  <si>
    <t>109年</t>
    <phoneticPr fontId="2" type="noConversion"/>
  </si>
  <si>
    <t>108年</t>
    <phoneticPr fontId="2" type="noConversion"/>
  </si>
  <si>
    <t>107年</t>
    <phoneticPr fontId="2" type="noConversion"/>
  </si>
  <si>
    <t>106年</t>
    <phoneticPr fontId="2" type="noConversion"/>
  </si>
  <si>
    <t>105年</t>
    <phoneticPr fontId="2" type="noConversion"/>
  </si>
  <si>
    <t>104年</t>
    <phoneticPr fontId="2" type="noConversion"/>
  </si>
  <si>
    <t>103年</t>
    <phoneticPr fontId="2" type="noConversion"/>
  </si>
  <si>
    <t>102年</t>
    <phoneticPr fontId="2" type="noConversion"/>
  </si>
  <si>
    <t>101年</t>
    <phoneticPr fontId="2" type="noConversion"/>
  </si>
  <si>
    <t>100年</t>
    <phoneticPr fontId="2" type="noConversion"/>
  </si>
  <si>
    <r>
      <t>99年</t>
    </r>
    <r>
      <rPr>
        <sz val="12"/>
        <rFont val="標楷體"/>
        <family val="4"/>
        <charset val="136"/>
      </rPr>
      <t/>
    </r>
    <phoneticPr fontId="2" type="noConversion"/>
  </si>
  <si>
    <r>
      <t>98年</t>
    </r>
    <r>
      <rPr>
        <sz val="12"/>
        <rFont val="標楷體"/>
        <family val="4"/>
        <charset val="136"/>
      </rPr>
      <t/>
    </r>
  </si>
  <si>
    <t>項　目</t>
    <phoneticPr fontId="2" type="noConversion"/>
  </si>
  <si>
    <t>桃園市家庭暴力案件─按加害人與被害人分</t>
    <phoneticPr fontId="2" type="noConversion"/>
  </si>
  <si>
    <t>110年</t>
    <phoneticPr fontId="2" type="noConversion"/>
  </si>
  <si>
    <t>111年</t>
    <phoneticPr fontId="2" type="noConversion"/>
  </si>
  <si>
    <t>112年</t>
    <phoneticPr fontId="2" type="noConversion"/>
  </si>
  <si>
    <t>單位：人</t>
    <phoneticPr fontId="2" type="noConversion"/>
  </si>
  <si>
    <t>113年</t>
    <phoneticPr fontId="2" type="noConversion"/>
  </si>
  <si>
    <t>114年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</si>
</sst>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0"/>
      <color rgb="FFFF0000"/>
      <name val="標楷體"/>
      <family val="4"/>
      <charset val="136"/>
    </font>
    <font>
      <sz val="12"/>
      <color indexed="8"/>
      <name val="新細明體"/>
      <family val="1"/>
      <charset val="136"/>
    </font>
    <font>
      <sz val="12"/>
      <color indexed="8"/>
      <name val="標楷體"/>
      <family val="4"/>
      <charset val="136"/>
    </font>
    <font>
      <sz val="10"/>
      <name val="新細明體"/>
      <family val="1"/>
      <charset val="136"/>
    </font>
    <font>
      <b/>
      <sz val="2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7" fillId="0" borderId="0">
      <alignment vertical="center"/>
    </xf>
    <xf numFmtId="0" fontId="9" fillId="0" borderId="0"/>
  </cellStyleXfs>
  <cellXfs count="3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" fillId="0" borderId="0" xfId="1" applyFont="1" applyAlignment="1">
      <alignment wrapText="1"/>
    </xf>
    <xf numFmtId="41" fontId="4" fillId="0" borderId="2" xfId="2" applyNumberFormat="1" applyFont="1" applyBorder="1" applyAlignment="1">
      <alignment horizontal="center" vertical="center"/>
    </xf>
    <xf numFmtId="41" fontId="4" fillId="0" borderId="0" xfId="2" applyNumberFormat="1" applyFont="1" applyAlignment="1">
      <alignment horizontal="center" vertical="center"/>
    </xf>
    <xf numFmtId="41" fontId="4" fillId="0" borderId="3" xfId="2" applyNumberFormat="1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wrapText="1"/>
    </xf>
    <xf numFmtId="0" fontId="8" fillId="0" borderId="5" xfId="2" applyFont="1" applyBorder="1" applyAlignment="1">
      <alignment horizontal="center" vertical="center"/>
    </xf>
    <xf numFmtId="0" fontId="8" fillId="0" borderId="6" xfId="2" applyFont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5" fillId="0" borderId="1" xfId="1" applyFont="1" applyBorder="1"/>
    <xf numFmtId="0" fontId="6" fillId="0" borderId="1" xfId="1" applyFont="1" applyBorder="1"/>
    <xf numFmtId="0" fontId="8" fillId="0" borderId="9" xfId="2" applyFont="1" applyBorder="1" applyAlignment="1">
      <alignment horizontal="center" vertical="center"/>
    </xf>
    <xf numFmtId="41" fontId="4" fillId="0" borderId="0" xfId="0" applyNumberFormat="1" applyFont="1">
      <alignment vertical="center"/>
    </xf>
    <xf numFmtId="41" fontId="4" fillId="0" borderId="2" xfId="0" applyNumberFormat="1" applyFont="1" applyBorder="1">
      <alignment vertical="center"/>
    </xf>
    <xf numFmtId="0" fontId="4" fillId="0" borderId="7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4" fillId="0" borderId="1" xfId="3" applyFont="1" applyBorder="1" applyAlignment="1">
      <alignment horizontal="center" vertical="center" wrapText="1"/>
    </xf>
    <xf numFmtId="0" fontId="4" fillId="0" borderId="2" xfId="3" applyFont="1" applyBorder="1" applyAlignment="1">
      <alignment horizontal="center" vertical="center" wrapText="1"/>
    </xf>
    <xf numFmtId="0" fontId="8" fillId="0" borderId="9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wrapText="1"/>
    </xf>
    <xf numFmtId="0" fontId="6" fillId="0" borderId="0" xfId="1" applyFont="1" applyAlignment="1">
      <alignment wrapText="1"/>
    </xf>
  </cellXfs>
  <cellStyles count="4">
    <cellStyle name="一般" xfId="0" builtinId="0"/>
    <cellStyle name="一般_Sheet1 2" xfId="2" xr:uid="{FAE98017-0DC4-469F-A4CB-370C88E32C89}"/>
    <cellStyle name="一般_人身安全" xfId="1" xr:uid="{E9BD4B33-A8D3-469B-98FC-BDD6D3D5F4EC}"/>
    <cellStyle name="一般_社會福利服務" xfId="3" xr:uid="{6858B994-81AD-4495-9041-849BDA46B3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20046-1882-414F-99C5-6911C2438681}">
  <sheetPr codeName="工作表1">
    <pageSetUpPr fitToPage="1"/>
  </sheetPr>
  <dimension ref="A1:AZ36"/>
  <sheetViews>
    <sheetView showGridLines="0" tabSelected="1" zoomScaleNormal="100" workbookViewId="0">
      <pane xSplit="4" ySplit="4" topLeftCell="AI5" activePane="bottomRight" state="frozen"/>
      <selection activeCell="AL5" sqref="AL5"/>
      <selection pane="topRight" activeCell="AL5" sqref="AL5"/>
      <selection pane="bottomLeft" activeCell="AL5" sqref="AL5"/>
      <selection pane="bottomRight" activeCell="AP14" sqref="AP14"/>
    </sheetView>
  </sheetViews>
  <sheetFormatPr defaultColWidth="10" defaultRowHeight="16.5"/>
  <cols>
    <col min="1" max="1" width="9" customWidth="1"/>
    <col min="2" max="22" width="9" hidden="1" customWidth="1"/>
    <col min="23" max="34" width="0" hidden="1" customWidth="1"/>
    <col min="35" max="35" width="9" hidden="1" customWidth="1"/>
    <col min="36" max="36" width="11.25" hidden="1" customWidth="1"/>
    <col min="37" max="37" width="10" hidden="1" customWidth="1"/>
    <col min="38" max="49" width="10" customWidth="1"/>
  </cols>
  <sheetData>
    <row r="1" spans="1:52" s="2" customFormat="1" ht="30" customHeight="1">
      <c r="A1" s="21" t="s">
        <v>21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</row>
    <row r="2" spans="1:52" s="2" customFormat="1" ht="18" customHeight="1">
      <c r="A2" s="12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3"/>
      <c r="AM2" s="13"/>
      <c r="AN2" s="13"/>
      <c r="AO2" s="13"/>
      <c r="AP2" s="13"/>
      <c r="AQ2" s="13"/>
      <c r="AR2" s="13"/>
      <c r="AS2" s="13"/>
      <c r="AT2" s="10"/>
      <c r="AU2" s="13"/>
      <c r="AV2" s="13"/>
      <c r="AZ2" s="10" t="s">
        <v>25</v>
      </c>
    </row>
    <row r="3" spans="1:52" s="2" customFormat="1" ht="34.5" customHeight="1">
      <c r="A3" s="22" t="s">
        <v>20</v>
      </c>
      <c r="B3" s="24" t="s">
        <v>19</v>
      </c>
      <c r="C3" s="25"/>
      <c r="D3" s="26"/>
      <c r="E3" s="24" t="s">
        <v>18</v>
      </c>
      <c r="F3" s="25"/>
      <c r="G3" s="26"/>
      <c r="H3" s="27" t="s">
        <v>17</v>
      </c>
      <c r="I3" s="28"/>
      <c r="J3" s="29"/>
      <c r="K3" s="19" t="s">
        <v>16</v>
      </c>
      <c r="L3" s="20"/>
      <c r="M3" s="30"/>
      <c r="N3" s="27" t="s">
        <v>15</v>
      </c>
      <c r="O3" s="28"/>
      <c r="P3" s="28"/>
      <c r="Q3" s="27" t="s">
        <v>14</v>
      </c>
      <c r="R3" s="28"/>
      <c r="S3" s="28"/>
      <c r="T3" s="27" t="s">
        <v>13</v>
      </c>
      <c r="U3" s="28"/>
      <c r="V3" s="28"/>
      <c r="W3" s="27" t="s">
        <v>12</v>
      </c>
      <c r="X3" s="28"/>
      <c r="Y3" s="28"/>
      <c r="Z3" s="27" t="s">
        <v>11</v>
      </c>
      <c r="AA3" s="28"/>
      <c r="AB3" s="28"/>
      <c r="AC3" s="27" t="s">
        <v>10</v>
      </c>
      <c r="AD3" s="28"/>
      <c r="AE3" s="28"/>
      <c r="AF3" s="27" t="s">
        <v>9</v>
      </c>
      <c r="AG3" s="28"/>
      <c r="AH3" s="28"/>
      <c r="AI3" s="27" t="s">
        <v>8</v>
      </c>
      <c r="AJ3" s="28"/>
      <c r="AK3" s="28"/>
      <c r="AL3" s="27" t="s">
        <v>22</v>
      </c>
      <c r="AM3" s="28"/>
      <c r="AN3" s="29"/>
      <c r="AO3" s="27" t="s">
        <v>23</v>
      </c>
      <c r="AP3" s="28"/>
      <c r="AQ3" s="29"/>
      <c r="AR3" s="19" t="s">
        <v>24</v>
      </c>
      <c r="AS3" s="20"/>
      <c r="AT3" s="20"/>
      <c r="AU3" s="19" t="s">
        <v>26</v>
      </c>
      <c r="AV3" s="20"/>
      <c r="AW3" s="20"/>
      <c r="AX3" s="19" t="s">
        <v>27</v>
      </c>
      <c r="AY3" s="20"/>
      <c r="AZ3" s="20"/>
    </row>
    <row r="4" spans="1:52" s="2" customFormat="1" ht="23.25" customHeight="1">
      <c r="A4" s="23"/>
      <c r="B4" s="9" t="s">
        <v>7</v>
      </c>
      <c r="C4" s="9" t="s">
        <v>6</v>
      </c>
      <c r="D4" s="9" t="s">
        <v>5</v>
      </c>
      <c r="E4" s="9" t="s">
        <v>7</v>
      </c>
      <c r="F4" s="9" t="s">
        <v>6</v>
      </c>
      <c r="G4" s="9" t="s">
        <v>5</v>
      </c>
      <c r="H4" s="9" t="s">
        <v>7</v>
      </c>
      <c r="I4" s="9" t="s">
        <v>6</v>
      </c>
      <c r="J4" s="9" t="s">
        <v>5</v>
      </c>
      <c r="K4" s="8" t="s">
        <v>7</v>
      </c>
      <c r="L4" s="8" t="s">
        <v>6</v>
      </c>
      <c r="M4" s="8" t="s">
        <v>5</v>
      </c>
      <c r="N4" s="8" t="s">
        <v>7</v>
      </c>
      <c r="O4" s="8" t="s">
        <v>6</v>
      </c>
      <c r="P4" s="8" t="s">
        <v>5</v>
      </c>
      <c r="Q4" s="8" t="s">
        <v>7</v>
      </c>
      <c r="R4" s="8" t="s">
        <v>6</v>
      </c>
      <c r="S4" s="8" t="s">
        <v>5</v>
      </c>
      <c r="T4" s="8" t="s">
        <v>7</v>
      </c>
      <c r="U4" s="8" t="s">
        <v>6</v>
      </c>
      <c r="V4" s="8" t="s">
        <v>5</v>
      </c>
      <c r="W4" s="8" t="s">
        <v>7</v>
      </c>
      <c r="X4" s="8" t="s">
        <v>6</v>
      </c>
      <c r="Y4" s="8" t="s">
        <v>5</v>
      </c>
      <c r="Z4" s="8" t="s">
        <v>7</v>
      </c>
      <c r="AA4" s="8" t="s">
        <v>6</v>
      </c>
      <c r="AB4" s="8" t="s">
        <v>5</v>
      </c>
      <c r="AC4" s="8" t="s">
        <v>7</v>
      </c>
      <c r="AD4" s="8" t="s">
        <v>6</v>
      </c>
      <c r="AE4" s="8" t="s">
        <v>5</v>
      </c>
      <c r="AF4" s="8" t="s">
        <v>7</v>
      </c>
      <c r="AG4" s="8" t="s">
        <v>6</v>
      </c>
      <c r="AH4" s="8" t="s">
        <v>5</v>
      </c>
      <c r="AI4" s="8" t="s">
        <v>7</v>
      </c>
      <c r="AJ4" s="8" t="s">
        <v>6</v>
      </c>
      <c r="AK4" s="8" t="s">
        <v>5</v>
      </c>
      <c r="AL4" s="8" t="s">
        <v>7</v>
      </c>
      <c r="AM4" s="8" t="s">
        <v>6</v>
      </c>
      <c r="AN4" s="8" t="s">
        <v>5</v>
      </c>
      <c r="AO4" s="8" t="s">
        <v>7</v>
      </c>
      <c r="AP4" s="8" t="s">
        <v>6</v>
      </c>
      <c r="AQ4" s="8" t="s">
        <v>5</v>
      </c>
      <c r="AR4" s="8" t="s">
        <v>7</v>
      </c>
      <c r="AS4" s="8" t="s">
        <v>6</v>
      </c>
      <c r="AT4" s="16" t="s">
        <v>5</v>
      </c>
      <c r="AU4" s="8" t="s">
        <v>7</v>
      </c>
      <c r="AV4" s="8" t="s">
        <v>6</v>
      </c>
      <c r="AW4" s="16" t="s">
        <v>5</v>
      </c>
      <c r="AX4" s="8" t="s">
        <v>7</v>
      </c>
      <c r="AY4" s="8" t="s">
        <v>6</v>
      </c>
      <c r="AZ4" s="16" t="s">
        <v>5</v>
      </c>
    </row>
    <row r="5" spans="1:52" s="17" customFormat="1" ht="39" customHeight="1">
      <c r="A5" s="7" t="s">
        <v>4</v>
      </c>
      <c r="B5" s="6">
        <f>C5+D5</f>
        <v>2898</v>
      </c>
      <c r="C5" s="5">
        <v>2561</v>
      </c>
      <c r="D5" s="5">
        <v>337</v>
      </c>
      <c r="E5" s="5">
        <f>F5+G5</f>
        <v>3587</v>
      </c>
      <c r="F5" s="5">
        <v>2891</v>
      </c>
      <c r="G5" s="5">
        <v>696</v>
      </c>
      <c r="H5" s="5">
        <f>I5+J5</f>
        <v>3519</v>
      </c>
      <c r="I5" s="5">
        <v>3016</v>
      </c>
      <c r="J5" s="5">
        <v>503</v>
      </c>
      <c r="K5" s="5">
        <f>L5+M5</f>
        <v>3515</v>
      </c>
      <c r="L5" s="5">
        <v>3279</v>
      </c>
      <c r="M5" s="5">
        <v>236</v>
      </c>
      <c r="N5" s="5">
        <f>O5+P5</f>
        <v>3435</v>
      </c>
      <c r="O5" s="5">
        <v>3112</v>
      </c>
      <c r="P5" s="5">
        <v>323</v>
      </c>
      <c r="Q5" s="5">
        <f>R5+S5</f>
        <v>3936</v>
      </c>
      <c r="R5" s="5">
        <v>3485</v>
      </c>
      <c r="S5" s="5">
        <v>451</v>
      </c>
      <c r="T5" s="5">
        <f>U5+V5</f>
        <v>4282</v>
      </c>
      <c r="U5" s="5">
        <v>3426</v>
      </c>
      <c r="V5" s="5">
        <v>856</v>
      </c>
      <c r="W5" s="5">
        <f>X5+Y5</f>
        <v>4995</v>
      </c>
      <c r="X5" s="5">
        <v>3918</v>
      </c>
      <c r="Y5" s="5">
        <v>1077</v>
      </c>
      <c r="Z5" s="5">
        <f>AA5+AB5</f>
        <v>5291</v>
      </c>
      <c r="AA5" s="5">
        <v>4120</v>
      </c>
      <c r="AB5" s="5">
        <v>1171</v>
      </c>
      <c r="AC5" s="5">
        <f>SUM(AD5:AE5)</f>
        <v>5392</v>
      </c>
      <c r="AD5" s="5">
        <v>4078</v>
      </c>
      <c r="AE5" s="5">
        <v>1314</v>
      </c>
      <c r="AF5" s="5">
        <f>AG5+AH5</f>
        <v>5918</v>
      </c>
      <c r="AG5" s="5">
        <v>4338</v>
      </c>
      <c r="AH5" s="5">
        <v>1580</v>
      </c>
      <c r="AI5" s="5">
        <f>AJ5+AK5</f>
        <v>7205</v>
      </c>
      <c r="AJ5" s="5">
        <v>5169</v>
      </c>
      <c r="AK5" s="5">
        <v>2036</v>
      </c>
      <c r="AL5" s="5">
        <f>AM5+AN5</f>
        <v>11310</v>
      </c>
      <c r="AM5" s="5">
        <v>7273</v>
      </c>
      <c r="AN5" s="5">
        <v>4037</v>
      </c>
      <c r="AO5" s="5">
        <f>AP5+AQ5</f>
        <v>12407</v>
      </c>
      <c r="AP5" s="5">
        <v>8018</v>
      </c>
      <c r="AQ5" s="5">
        <v>4389</v>
      </c>
      <c r="AR5" s="5">
        <f>AS5+AT5</f>
        <v>13197</v>
      </c>
      <c r="AS5" s="5">
        <v>9297</v>
      </c>
      <c r="AT5" s="5">
        <v>3900</v>
      </c>
      <c r="AU5" s="17">
        <f>AV5+AW5</f>
        <v>14320</v>
      </c>
      <c r="AV5" s="17">
        <v>9979</v>
      </c>
      <c r="AW5" s="17">
        <v>4341</v>
      </c>
      <c r="AX5" s="17">
        <f>SUM(AY5:AZ5)</f>
        <v>20497</v>
      </c>
      <c r="AY5" s="17">
        <v>14455</v>
      </c>
      <c r="AZ5" s="17">
        <v>6042</v>
      </c>
    </row>
    <row r="6" spans="1:52" s="17" customFormat="1" ht="35.25" customHeight="1">
      <c r="A6" s="7" t="s">
        <v>3</v>
      </c>
      <c r="B6" s="6">
        <f>C6+D6</f>
        <v>2913</v>
      </c>
      <c r="C6" s="5">
        <v>475</v>
      </c>
      <c r="D6" s="5">
        <v>2438</v>
      </c>
      <c r="E6" s="5">
        <f>F6+G6</f>
        <v>3595</v>
      </c>
      <c r="F6" s="5">
        <v>586</v>
      </c>
      <c r="G6" s="5">
        <v>3009</v>
      </c>
      <c r="H6" s="5">
        <f>I6+J6</f>
        <v>3518</v>
      </c>
      <c r="I6" s="5">
        <v>528</v>
      </c>
      <c r="J6" s="5">
        <v>2990</v>
      </c>
      <c r="K6" s="5">
        <f>L6+M6</f>
        <v>3515</v>
      </c>
      <c r="L6" s="5">
        <v>472</v>
      </c>
      <c r="M6" s="5">
        <v>3043</v>
      </c>
      <c r="N6" s="5">
        <f>O6+P6</f>
        <v>3435</v>
      </c>
      <c r="O6" s="5">
        <v>541</v>
      </c>
      <c r="P6" s="5">
        <v>2894</v>
      </c>
      <c r="Q6" s="5">
        <f>R6+S6</f>
        <v>3936</v>
      </c>
      <c r="R6" s="5">
        <v>682</v>
      </c>
      <c r="S6" s="5">
        <v>3254</v>
      </c>
      <c r="T6" s="5">
        <f>U6+V6</f>
        <v>4282</v>
      </c>
      <c r="U6" s="5">
        <v>856</v>
      </c>
      <c r="V6" s="5">
        <v>3426</v>
      </c>
      <c r="W6" s="5">
        <f>X6+Y6</f>
        <v>4995</v>
      </c>
      <c r="X6" s="5">
        <v>1077</v>
      </c>
      <c r="Y6" s="5">
        <v>3918</v>
      </c>
      <c r="Z6" s="5">
        <f>AA6+AB6</f>
        <v>5291</v>
      </c>
      <c r="AA6" s="5">
        <v>1171</v>
      </c>
      <c r="AB6" s="5">
        <v>4120</v>
      </c>
      <c r="AC6" s="4">
        <f>SUM(AD6:AE6)</f>
        <v>5392</v>
      </c>
      <c r="AD6" s="4">
        <v>1314</v>
      </c>
      <c r="AE6" s="4">
        <v>4078</v>
      </c>
      <c r="AF6" s="4">
        <f>AG6+AH6</f>
        <v>5918</v>
      </c>
      <c r="AG6" s="4">
        <v>1580</v>
      </c>
      <c r="AH6" s="4">
        <v>4338</v>
      </c>
      <c r="AI6" s="4">
        <f>AJ6+AK6</f>
        <v>7205</v>
      </c>
      <c r="AJ6" s="4">
        <v>2036</v>
      </c>
      <c r="AK6" s="4">
        <v>5169</v>
      </c>
      <c r="AL6" s="4">
        <f>AM6+AN6</f>
        <v>11310</v>
      </c>
      <c r="AM6" s="4">
        <v>4037</v>
      </c>
      <c r="AN6" s="4">
        <v>7273</v>
      </c>
      <c r="AO6" s="4">
        <f>AP6+AQ6</f>
        <v>12407</v>
      </c>
      <c r="AP6" s="4">
        <v>4389</v>
      </c>
      <c r="AQ6" s="4">
        <v>8018</v>
      </c>
      <c r="AR6" s="4">
        <f>AS6+AT6</f>
        <v>13431</v>
      </c>
      <c r="AS6" s="4">
        <v>5010</v>
      </c>
      <c r="AT6" s="4">
        <v>8421</v>
      </c>
      <c r="AU6" s="18">
        <f>AV6+AW6</f>
        <v>14574</v>
      </c>
      <c r="AV6" s="18">
        <v>5473</v>
      </c>
      <c r="AW6" s="18">
        <v>9101</v>
      </c>
      <c r="AX6" s="18">
        <f>SUM(AY6:AZ6)</f>
        <v>19893</v>
      </c>
      <c r="AY6" s="18">
        <v>7405</v>
      </c>
      <c r="AZ6" s="18">
        <v>12488</v>
      </c>
    </row>
    <row r="7" spans="1:52" s="2" customFormat="1">
      <c r="A7" s="14" t="s">
        <v>2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5"/>
      <c r="AA7" s="15"/>
      <c r="AB7" s="15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</row>
    <row r="8" spans="1:52" s="2" customFormat="1" ht="15" customHeight="1">
      <c r="A8" s="33" t="s">
        <v>1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</row>
    <row r="9" spans="1:52" s="2" customFormat="1" ht="15" customHeight="1">
      <c r="A9" s="31" t="s">
        <v>0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</row>
    <row r="10" spans="1:52"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</row>
    <row r="11" spans="1:52"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</row>
    <row r="12" spans="1:52"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</row>
    <row r="13" spans="1:52"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</row>
    <row r="14" spans="1:52"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</row>
    <row r="15" spans="1:52"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</row>
    <row r="16" spans="1:52"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</row>
    <row r="17" spans="20:46"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</row>
    <row r="18" spans="20:46"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</row>
    <row r="19" spans="20:46"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</row>
    <row r="20" spans="20:46"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</row>
    <row r="21" spans="20:46"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</row>
    <row r="22" spans="20:46"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</row>
    <row r="23" spans="20:46"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</row>
    <row r="24" spans="20:46"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</row>
    <row r="25" spans="20:46"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</row>
    <row r="26" spans="20:46"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</row>
    <row r="27" spans="20:46"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</row>
    <row r="28" spans="20:46"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</row>
    <row r="29" spans="20:46"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</row>
    <row r="30" spans="20:46"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</row>
    <row r="31" spans="20:46"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</row>
    <row r="32" spans="20:46"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</row>
    <row r="33" spans="20:46"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</row>
    <row r="34" spans="20:46"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</row>
    <row r="35" spans="20:46"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</row>
    <row r="36" spans="20:46"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</row>
  </sheetData>
  <mergeCells count="21">
    <mergeCell ref="A9:AT9"/>
    <mergeCell ref="AI3:AK3"/>
    <mergeCell ref="W3:Y3"/>
    <mergeCell ref="AC3:AE3"/>
    <mergeCell ref="AF3:AH3"/>
    <mergeCell ref="A8:AT8"/>
    <mergeCell ref="AO3:AQ3"/>
    <mergeCell ref="AX3:AZ3"/>
    <mergeCell ref="A1:AZ1"/>
    <mergeCell ref="AU3:AW3"/>
    <mergeCell ref="A3:A4"/>
    <mergeCell ref="B3:D3"/>
    <mergeCell ref="E3:G3"/>
    <mergeCell ref="H3:J3"/>
    <mergeCell ref="K3:M3"/>
    <mergeCell ref="N3:P3"/>
    <mergeCell ref="Q3:S3"/>
    <mergeCell ref="T3:V3"/>
    <mergeCell ref="Z3:AB3"/>
    <mergeCell ref="AL3:AN3"/>
    <mergeCell ref="AR3:AT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家庭暴力案件-加害人與被害人</vt:lpstr>
      <vt:lpstr>'家庭暴力案件-加害人與被害人'!Print_Area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黄建瑋</dc:creator>
  <cp:lastModifiedBy>王嘉薇</cp:lastModifiedBy>
  <cp:lastPrinted>2026-04-29T02:27:09Z</cp:lastPrinted>
  <dcterms:created xsi:type="dcterms:W3CDTF">2022-03-30T09:15:16Z</dcterms:created>
  <dcterms:modified xsi:type="dcterms:W3CDTF">2026-04-29T02:27:11Z</dcterms:modified>
</cp:coreProperties>
</file>