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12.26.199\06 會計室\20-公務統計專區\13、性別統計\115年性別統計與分析\性別指標\水工、水養科合併\"/>
    </mc:Choice>
  </mc:AlternateContent>
  <xr:revisionPtr revIDLastSave="0" documentId="13_ncr:1_{13F7CC61-FC0B-4E42-A569-823DD23191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G21" i="1"/>
  <c r="F21" i="1"/>
  <c r="E20" i="1"/>
  <c r="G20" i="1" s="1"/>
  <c r="D20" i="1"/>
  <c r="F20" i="1" s="1"/>
  <c r="C20" i="1"/>
  <c r="D17" i="1" l="1"/>
  <c r="E17" i="1"/>
  <c r="C17" i="1"/>
  <c r="G18" i="1"/>
  <c r="G19" i="1"/>
  <c r="F18" i="1"/>
  <c r="F19" i="1"/>
  <c r="F17" i="1" l="1"/>
  <c r="G17" i="1"/>
  <c r="E14" i="1"/>
  <c r="D14" i="1"/>
  <c r="C14" i="1" s="1"/>
  <c r="G14" i="1" s="1"/>
  <c r="C15" i="1"/>
  <c r="F15" i="1" s="1"/>
  <c r="C16" i="1"/>
  <c r="G16" i="1" s="1"/>
  <c r="F16" i="1" l="1"/>
  <c r="G15" i="1"/>
  <c r="F14" i="1"/>
  <c r="E11" i="1"/>
  <c r="D11" i="1"/>
  <c r="C12" i="1"/>
  <c r="C13" i="1"/>
  <c r="G13" i="1" s="1"/>
  <c r="F12" i="1" l="1"/>
  <c r="G12" i="1"/>
  <c r="C11" i="1"/>
  <c r="F11" i="1" s="1"/>
  <c r="F13" i="1"/>
  <c r="C10" i="1"/>
  <c r="G10" i="1" s="1"/>
  <c r="C9" i="1"/>
  <c r="G9" i="1" s="1"/>
  <c r="C7" i="1"/>
  <c r="C6" i="1"/>
  <c r="G7" i="1"/>
  <c r="G6" i="1"/>
  <c r="F7" i="1"/>
  <c r="F6" i="1"/>
  <c r="D8" i="1"/>
  <c r="E8" i="1"/>
  <c r="E5" i="1"/>
  <c r="D5" i="1"/>
  <c r="G11" i="1" l="1"/>
  <c r="C8" i="1"/>
  <c r="G8" i="1" s="1"/>
  <c r="F9" i="1"/>
  <c r="F8" i="1"/>
  <c r="F10" i="1"/>
  <c r="C5" i="1"/>
  <c r="G5" i="1" s="1"/>
  <c r="F5" i="1" l="1"/>
</calcChain>
</file>

<file path=xl/sharedStrings.xml><?xml version="1.0" encoding="utf-8"?>
<sst xmlns="http://schemas.openxmlformats.org/spreadsheetml/2006/main" count="29" uniqueCount="11">
  <si>
    <t>合計</t>
    <phoneticPr fontId="1" type="noConversion"/>
  </si>
  <si>
    <t>男</t>
    <phoneticPr fontId="1" type="noConversion"/>
  </si>
  <si>
    <t>女</t>
    <phoneticPr fontId="1" type="noConversion"/>
  </si>
  <si>
    <t>占比(%)</t>
    <phoneticPr fontId="1" type="noConversion"/>
  </si>
  <si>
    <t>人數(人)</t>
    <phoneticPr fontId="1" type="noConversion"/>
  </si>
  <si>
    <t>市管河川整治工程</t>
    <phoneticPr fontId="1" type="noConversion"/>
  </si>
  <si>
    <t>區域排水工程</t>
    <phoneticPr fontId="1" type="noConversion"/>
  </si>
  <si>
    <t>工程別</t>
    <phoneticPr fontId="1" type="noConversion"/>
  </si>
  <si>
    <t>年別</t>
    <phoneticPr fontId="1" type="noConversion"/>
  </si>
  <si>
    <t>資料來源：桃園市政府水務局。</t>
    <phoneticPr fontId="1" type="noConversion"/>
  </si>
  <si>
    <t>桃園市區域排水及河川整治施工前說明會參加人數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</si>
</sst>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7" fontId="4" fillId="0" borderId="3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3"/>
  <sheetViews>
    <sheetView tabSelected="1" workbookViewId="0">
      <selection activeCell="I11" sqref="I11"/>
    </sheetView>
  </sheetViews>
  <sheetFormatPr defaultRowHeight="16.5"/>
  <cols>
    <col min="1" max="1" width="9" style="1"/>
    <col min="2" max="2" width="23.75" style="1" customWidth="1"/>
    <col min="3" max="16384" width="9" style="1"/>
  </cols>
  <sheetData>
    <row r="2" spans="1:7" ht="21">
      <c r="A2" s="10" t="s">
        <v>10</v>
      </c>
      <c r="B2" s="10"/>
      <c r="C2" s="10"/>
      <c r="D2" s="10"/>
      <c r="E2" s="10"/>
      <c r="F2" s="10"/>
      <c r="G2" s="10"/>
    </row>
    <row r="3" spans="1:7" ht="24.95" customHeight="1">
      <c r="A3" s="9" t="s">
        <v>8</v>
      </c>
      <c r="B3" s="11" t="s">
        <v>7</v>
      </c>
      <c r="C3" s="11" t="s">
        <v>0</v>
      </c>
      <c r="D3" s="9" t="s">
        <v>4</v>
      </c>
      <c r="E3" s="9"/>
      <c r="F3" s="9" t="s">
        <v>3</v>
      </c>
      <c r="G3" s="9"/>
    </row>
    <row r="4" spans="1:7" ht="24.95" customHeight="1">
      <c r="A4" s="9"/>
      <c r="B4" s="12"/>
      <c r="C4" s="12"/>
      <c r="D4" s="2" t="s">
        <v>1</v>
      </c>
      <c r="E4" s="2" t="s">
        <v>2</v>
      </c>
      <c r="F4" s="2" t="s">
        <v>1</v>
      </c>
      <c r="G4" s="2" t="s">
        <v>2</v>
      </c>
    </row>
    <row r="5" spans="1:7" ht="24.95" customHeight="1">
      <c r="A5" s="11">
        <v>109</v>
      </c>
      <c r="B5" s="3" t="s">
        <v>0</v>
      </c>
      <c r="C5" s="4">
        <f>C6+C7</f>
        <v>1042</v>
      </c>
      <c r="D5" s="4">
        <f t="shared" ref="D5:E5" si="0">D6+D7</f>
        <v>592</v>
      </c>
      <c r="E5" s="4">
        <f t="shared" si="0"/>
        <v>450</v>
      </c>
      <c r="F5" s="5">
        <f t="shared" ref="F5:F13" si="1">D5/C5*100</f>
        <v>56.813819577735124</v>
      </c>
      <c r="G5" s="5">
        <f t="shared" ref="G5:G13" si="2">E5/C5*100</f>
        <v>43.186180422264876</v>
      </c>
    </row>
    <row r="6" spans="1:7" ht="24.95" customHeight="1">
      <c r="A6" s="13"/>
      <c r="B6" s="6" t="s">
        <v>5</v>
      </c>
      <c r="C6" s="7">
        <f>D6+E6</f>
        <v>556</v>
      </c>
      <c r="D6" s="7">
        <v>321</v>
      </c>
      <c r="E6" s="7">
        <v>235</v>
      </c>
      <c r="F6" s="5">
        <f t="shared" si="1"/>
        <v>57.733812949640281</v>
      </c>
      <c r="G6" s="5">
        <f t="shared" si="2"/>
        <v>42.266187050359711</v>
      </c>
    </row>
    <row r="7" spans="1:7" ht="24.95" customHeight="1">
      <c r="A7" s="12"/>
      <c r="B7" s="6" t="s">
        <v>6</v>
      </c>
      <c r="C7" s="7">
        <f>D7+E7</f>
        <v>486</v>
      </c>
      <c r="D7" s="7">
        <v>271</v>
      </c>
      <c r="E7" s="7">
        <v>215</v>
      </c>
      <c r="F7" s="5">
        <f t="shared" si="1"/>
        <v>55.761316872427983</v>
      </c>
      <c r="G7" s="5">
        <f t="shared" si="2"/>
        <v>44.238683127572017</v>
      </c>
    </row>
    <row r="8" spans="1:7" ht="24.95" customHeight="1">
      <c r="A8" s="11">
        <v>110</v>
      </c>
      <c r="B8" s="3" t="s">
        <v>0</v>
      </c>
      <c r="C8" s="4">
        <f>C9+C10</f>
        <v>408</v>
      </c>
      <c r="D8" s="4">
        <f>D9+D10</f>
        <v>228</v>
      </c>
      <c r="E8" s="4">
        <f>E9+E10</f>
        <v>180</v>
      </c>
      <c r="F8" s="5">
        <f t="shared" si="1"/>
        <v>55.882352941176471</v>
      </c>
      <c r="G8" s="5">
        <f t="shared" si="2"/>
        <v>44.117647058823529</v>
      </c>
    </row>
    <row r="9" spans="1:7" ht="24.95" customHeight="1">
      <c r="A9" s="13"/>
      <c r="B9" s="6" t="s">
        <v>5</v>
      </c>
      <c r="C9" s="7">
        <f>D9+E9</f>
        <v>103</v>
      </c>
      <c r="D9" s="7">
        <v>60</v>
      </c>
      <c r="E9" s="7">
        <v>43</v>
      </c>
      <c r="F9" s="5">
        <f t="shared" si="1"/>
        <v>58.252427184466015</v>
      </c>
      <c r="G9" s="5">
        <f t="shared" si="2"/>
        <v>41.747572815533978</v>
      </c>
    </row>
    <row r="10" spans="1:7" ht="24.95" customHeight="1">
      <c r="A10" s="12"/>
      <c r="B10" s="6" t="s">
        <v>6</v>
      </c>
      <c r="C10" s="7">
        <f>D10+E10</f>
        <v>305</v>
      </c>
      <c r="D10" s="7">
        <v>168</v>
      </c>
      <c r="E10" s="7">
        <v>137</v>
      </c>
      <c r="F10" s="5">
        <f t="shared" si="1"/>
        <v>55.081967213114758</v>
      </c>
      <c r="G10" s="5">
        <f t="shared" si="2"/>
        <v>44.918032786885249</v>
      </c>
    </row>
    <row r="11" spans="1:7" ht="24.95" customHeight="1">
      <c r="A11" s="11">
        <v>111</v>
      </c>
      <c r="B11" s="3" t="s">
        <v>0</v>
      </c>
      <c r="C11" s="7">
        <f t="shared" ref="C11:C16" si="3">D11+E11</f>
        <v>401</v>
      </c>
      <c r="D11" s="7">
        <f>D12+D13</f>
        <v>213</v>
      </c>
      <c r="E11" s="7">
        <f>E12+E13</f>
        <v>188</v>
      </c>
      <c r="F11" s="5">
        <f>D11/C11*100</f>
        <v>53.117206982543642</v>
      </c>
      <c r="G11" s="5">
        <f>E11/C11*100</f>
        <v>46.882793017456358</v>
      </c>
    </row>
    <row r="12" spans="1:7" ht="24.95" customHeight="1">
      <c r="A12" s="13"/>
      <c r="B12" s="6" t="s">
        <v>5</v>
      </c>
      <c r="C12" s="7">
        <f t="shared" si="3"/>
        <v>96</v>
      </c>
      <c r="D12" s="7">
        <v>45</v>
      </c>
      <c r="E12" s="7">
        <v>51</v>
      </c>
      <c r="F12" s="5">
        <f>D12/C12*100</f>
        <v>46.875</v>
      </c>
      <c r="G12" s="5">
        <f>E12/C12*100</f>
        <v>53.125</v>
      </c>
    </row>
    <row r="13" spans="1:7" ht="24.95" customHeight="1">
      <c r="A13" s="12"/>
      <c r="B13" s="6" t="s">
        <v>6</v>
      </c>
      <c r="C13" s="7">
        <f t="shared" si="3"/>
        <v>305</v>
      </c>
      <c r="D13" s="7">
        <v>168</v>
      </c>
      <c r="E13" s="7">
        <v>137</v>
      </c>
      <c r="F13" s="5">
        <f t="shared" si="1"/>
        <v>55.081967213114758</v>
      </c>
      <c r="G13" s="5">
        <f t="shared" si="2"/>
        <v>44.918032786885249</v>
      </c>
    </row>
    <row r="14" spans="1:7" ht="24.95" customHeight="1">
      <c r="A14" s="9">
        <v>112</v>
      </c>
      <c r="B14" s="3" t="s">
        <v>0</v>
      </c>
      <c r="C14" s="7">
        <f t="shared" si="3"/>
        <v>393</v>
      </c>
      <c r="D14" s="7">
        <f>D15+D16</f>
        <v>215</v>
      </c>
      <c r="E14" s="7">
        <f>E15+E16</f>
        <v>178</v>
      </c>
      <c r="F14" s="5">
        <f>D14/C14*100</f>
        <v>54.707379134860048</v>
      </c>
      <c r="G14" s="5">
        <f>E14/C14*100</f>
        <v>45.292620865139952</v>
      </c>
    </row>
    <row r="15" spans="1:7" ht="24.95" customHeight="1">
      <c r="A15" s="9"/>
      <c r="B15" s="6" t="s">
        <v>5</v>
      </c>
      <c r="C15" s="7">
        <f t="shared" si="3"/>
        <v>85</v>
      </c>
      <c r="D15" s="7">
        <v>47</v>
      </c>
      <c r="E15" s="7">
        <v>38</v>
      </c>
      <c r="F15" s="5">
        <f>D15/C15*100</f>
        <v>55.294117647058826</v>
      </c>
      <c r="G15" s="5">
        <f>E15/C15*100</f>
        <v>44.705882352941181</v>
      </c>
    </row>
    <row r="16" spans="1:7" ht="24.95" customHeight="1">
      <c r="A16" s="9"/>
      <c r="B16" s="6" t="s">
        <v>6</v>
      </c>
      <c r="C16" s="7">
        <f t="shared" si="3"/>
        <v>308</v>
      </c>
      <c r="D16" s="7">
        <v>168</v>
      </c>
      <c r="E16" s="7">
        <v>140</v>
      </c>
      <c r="F16" s="5">
        <f>D16/C16*100</f>
        <v>54.54545454545454</v>
      </c>
      <c r="G16" s="5">
        <f>E16/C16*100</f>
        <v>45.454545454545453</v>
      </c>
    </row>
    <row r="17" spans="1:7" ht="24.95" customHeight="1">
      <c r="A17" s="9">
        <v>113</v>
      </c>
      <c r="B17" s="3" t="s">
        <v>0</v>
      </c>
      <c r="C17" s="7">
        <f>C18+C19</f>
        <v>336</v>
      </c>
      <c r="D17" s="7">
        <f t="shared" ref="D17:E17" si="4">D18+D19</f>
        <v>184</v>
      </c>
      <c r="E17" s="7">
        <f t="shared" si="4"/>
        <v>152</v>
      </c>
      <c r="F17" s="5">
        <f t="shared" ref="F17:F19" si="5">D17/C17*100</f>
        <v>54.761904761904766</v>
      </c>
      <c r="G17" s="5">
        <f t="shared" ref="G17:G19" si="6">E17/C17*100</f>
        <v>45.238095238095241</v>
      </c>
    </row>
    <row r="18" spans="1:7" ht="24.95" customHeight="1">
      <c r="A18" s="9"/>
      <c r="B18" s="6" t="s">
        <v>5</v>
      </c>
      <c r="C18" s="7">
        <v>28</v>
      </c>
      <c r="D18" s="7">
        <v>16</v>
      </c>
      <c r="E18" s="7">
        <v>12</v>
      </c>
      <c r="F18" s="5">
        <f t="shared" si="5"/>
        <v>57.142857142857139</v>
      </c>
      <c r="G18" s="5">
        <f t="shared" si="6"/>
        <v>42.857142857142854</v>
      </c>
    </row>
    <row r="19" spans="1:7" ht="24.95" customHeight="1">
      <c r="A19" s="9"/>
      <c r="B19" s="6" t="s">
        <v>6</v>
      </c>
      <c r="C19" s="7">
        <v>308</v>
      </c>
      <c r="D19" s="7">
        <v>168</v>
      </c>
      <c r="E19" s="7">
        <v>140</v>
      </c>
      <c r="F19" s="5">
        <f t="shared" si="5"/>
        <v>54.54545454545454</v>
      </c>
      <c r="G19" s="5">
        <f t="shared" si="6"/>
        <v>45.454545454545453</v>
      </c>
    </row>
    <row r="20" spans="1:7" ht="24.95" customHeight="1">
      <c r="A20" s="9">
        <v>114</v>
      </c>
      <c r="B20" s="3" t="s">
        <v>0</v>
      </c>
      <c r="C20" s="7">
        <f>C21+C22</f>
        <v>174</v>
      </c>
      <c r="D20" s="7">
        <f t="shared" ref="D20:E20" si="7">D21+D22</f>
        <v>109</v>
      </c>
      <c r="E20" s="7">
        <f t="shared" si="7"/>
        <v>65</v>
      </c>
      <c r="F20" s="5">
        <f t="shared" ref="F20:F22" si="8">D20/C20*100</f>
        <v>62.643678160919535</v>
      </c>
      <c r="G20" s="5">
        <f t="shared" ref="G20:G22" si="9">E20/C20*100</f>
        <v>37.356321839080458</v>
      </c>
    </row>
    <row r="21" spans="1:7" ht="24.95" customHeight="1">
      <c r="A21" s="9"/>
      <c r="B21" s="6" t="s">
        <v>5</v>
      </c>
      <c r="C21" s="7">
        <v>128</v>
      </c>
      <c r="D21" s="7">
        <v>83</v>
      </c>
      <c r="E21" s="7">
        <v>45</v>
      </c>
      <c r="F21" s="5">
        <f t="shared" si="8"/>
        <v>64.84375</v>
      </c>
      <c r="G21" s="5">
        <f t="shared" si="9"/>
        <v>35.15625</v>
      </c>
    </row>
    <row r="22" spans="1:7" ht="24.95" customHeight="1">
      <c r="A22" s="9"/>
      <c r="B22" s="6" t="s">
        <v>6</v>
      </c>
      <c r="C22" s="7">
        <v>46</v>
      </c>
      <c r="D22" s="7">
        <v>26</v>
      </c>
      <c r="E22" s="7">
        <v>20</v>
      </c>
      <c r="F22" s="5">
        <f t="shared" si="8"/>
        <v>56.521739130434781</v>
      </c>
      <c r="G22" s="5">
        <f t="shared" si="9"/>
        <v>43.478260869565219</v>
      </c>
    </row>
    <row r="23" spans="1:7">
      <c r="A23" s="8" t="s">
        <v>9</v>
      </c>
      <c r="B23" s="8"/>
    </row>
  </sheetData>
  <mergeCells count="12">
    <mergeCell ref="A20:A22"/>
    <mergeCell ref="A17:A19"/>
    <mergeCell ref="A2:G2"/>
    <mergeCell ref="A3:A4"/>
    <mergeCell ref="B3:B4"/>
    <mergeCell ref="C3:C4"/>
    <mergeCell ref="A5:A7"/>
    <mergeCell ref="A14:A16"/>
    <mergeCell ref="A11:A13"/>
    <mergeCell ref="A8:A10"/>
    <mergeCell ref="F3:G3"/>
    <mergeCell ref="D3:E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彭譯葶</dc:creator>
  <cp:lastModifiedBy>林志潔</cp:lastModifiedBy>
  <cp:lastPrinted>2021-04-26T06:08:23Z</cp:lastPrinted>
  <dcterms:created xsi:type="dcterms:W3CDTF">2021-04-22T07:49:12Z</dcterms:created>
  <dcterms:modified xsi:type="dcterms:W3CDTF">2026-03-31T08:01:49Z</dcterms:modified>
</cp:coreProperties>
</file>