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80011985\Downloads\"/>
    </mc:Choice>
  </mc:AlternateContent>
  <xr:revisionPtr revIDLastSave="0" documentId="13_ncr:1_{B5FFA479-48B5-4161-8AFD-0BAA8FA9FA9C}"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7" i="1" l="1"/>
  <c r="E17" i="1"/>
  <c r="B16" i="1"/>
  <c r="F16" i="1" s="1"/>
  <c r="E14" i="1"/>
  <c r="F14" i="1"/>
  <c r="B15" i="1"/>
  <c r="E15" i="1" s="1"/>
  <c r="E16" i="1" l="1"/>
  <c r="F15" i="1"/>
  <c r="E13" i="1"/>
  <c r="F13" i="1"/>
  <c r="F5" i="1" l="1"/>
  <c r="F6" i="1"/>
  <c r="F7" i="1"/>
  <c r="F8" i="1"/>
  <c r="F9" i="1"/>
  <c r="F10" i="1"/>
  <c r="F11" i="1"/>
  <c r="F12" i="1"/>
  <c r="F4" i="1"/>
  <c r="E5" i="1"/>
  <c r="E6" i="1"/>
  <c r="E7" i="1"/>
  <c r="E8" i="1"/>
  <c r="E9" i="1"/>
  <c r="E10" i="1"/>
  <c r="E11" i="1"/>
  <c r="E12" i="1"/>
  <c r="E4" i="1"/>
</calcChain>
</file>

<file path=xl/sharedStrings.xml><?xml version="1.0" encoding="utf-8"?>
<sst xmlns="http://schemas.openxmlformats.org/spreadsheetml/2006/main" count="20" uniqueCount="20">
  <si>
    <r>
      <rPr>
        <sz val="13"/>
        <rFont val="標楷體"/>
        <family val="4"/>
      </rPr>
      <t>桃園市全國古蹟日活動參與人次</t>
    </r>
  </si>
  <si>
    <r>
      <rPr>
        <b/>
        <sz val="9.5"/>
        <rFont val="標楷體"/>
        <family val="4"/>
      </rPr>
      <t>資料來源：</t>
    </r>
    <r>
      <rPr>
        <sz val="9.5"/>
        <rFont val="標楷體"/>
        <family val="4"/>
      </rPr>
      <t>桃園市政府文化局</t>
    </r>
  </si>
  <si>
    <t>百分比(男)</t>
    <phoneticPr fontId="7" type="noConversion"/>
  </si>
  <si>
    <t>百分比(女)</t>
    <phoneticPr fontId="7" type="noConversion"/>
  </si>
  <si>
    <t>備註</t>
    <phoneticPr fontId="7" type="noConversion"/>
  </si>
  <si>
    <t>註1</t>
    <phoneticPr fontId="7" type="noConversion"/>
  </si>
  <si>
    <t>註2</t>
    <phoneticPr fontId="7" type="noConversion"/>
  </si>
  <si>
    <t>註3</t>
    <phoneticPr fontId="7" type="noConversion"/>
  </si>
  <si>
    <r>
      <rPr>
        <b/>
        <sz val="9"/>
        <rFont val="標楷體"/>
        <family val="4"/>
        <charset val="136"/>
      </rPr>
      <t>註1:</t>
    </r>
    <r>
      <rPr>
        <sz val="9"/>
        <rFont val="標楷體"/>
        <family val="4"/>
        <charset val="136"/>
      </rPr>
      <t>101年之活動為開放式，免申請即可參加，102年起改為需事先申請方可參與，故數據有落差。</t>
    </r>
    <phoneticPr fontId="7" type="noConversion"/>
  </si>
  <si>
    <r>
      <rPr>
        <b/>
        <sz val="9"/>
        <rFont val="標楷體"/>
        <family val="4"/>
        <charset val="136"/>
      </rPr>
      <t>註3:</t>
    </r>
    <r>
      <rPr>
        <sz val="9"/>
        <rFont val="標楷體"/>
        <family val="4"/>
        <charset val="136"/>
      </rPr>
      <t>106年度活動性質為不收費開放性展覽活動且設於人潮眾多的桃園火車站舊月臺上，因此人數較往年多。</t>
    </r>
    <phoneticPr fontId="7" type="noConversion"/>
  </si>
  <si>
    <r>
      <rPr>
        <b/>
        <sz val="9"/>
        <rFont val="標楷體"/>
        <family val="4"/>
        <charset val="136"/>
      </rPr>
      <t>註2:</t>
    </r>
    <r>
      <rPr>
        <sz val="9"/>
        <rFont val="標楷體"/>
        <family val="4"/>
        <charset val="136"/>
      </rPr>
      <t>105年度配合地景藝術節，辦理期間場次增加，故人數遽增。</t>
    </r>
    <phoneticPr fontId="7" type="noConversion"/>
  </si>
  <si>
    <t>單位：人次</t>
    <phoneticPr fontId="7" type="noConversion"/>
  </si>
  <si>
    <t>年別</t>
  </si>
  <si>
    <t>合計</t>
  </si>
  <si>
    <t>男</t>
  </si>
  <si>
    <t>女</t>
  </si>
  <si>
    <r>
      <rPr>
        <b/>
        <sz val="9"/>
        <color rgb="FF000000"/>
        <rFont val="標楷體"/>
        <family val="4"/>
        <charset val="136"/>
      </rPr>
      <t>註4:</t>
    </r>
    <r>
      <rPr>
        <sz val="9"/>
        <color rgb="FF000000"/>
        <rFont val="標楷體"/>
        <family val="4"/>
        <charset val="136"/>
      </rPr>
      <t xml:space="preserve">110年度活動包含不收費開放性展覽活動且展期共26天（110年9月3日至110年9月28日），因此人數較往年多。     
</t>
    </r>
    <phoneticPr fontId="7" type="noConversion"/>
  </si>
  <si>
    <t>註4</t>
    <phoneticPr fontId="7" type="noConversion"/>
  </si>
  <si>
    <t>註5</t>
    <phoneticPr fontId="7" type="noConversion"/>
  </si>
  <si>
    <r>
      <rPr>
        <b/>
        <sz val="9"/>
        <color rgb="FF000000"/>
        <rFont val="標楷體"/>
        <family val="4"/>
        <charset val="136"/>
      </rPr>
      <t>註5:</t>
    </r>
    <r>
      <rPr>
        <sz val="9"/>
        <color rgb="FF000000"/>
        <rFont val="標楷體"/>
        <family val="4"/>
        <charset val="136"/>
      </rPr>
      <t xml:space="preserve">114年度係配合文資局「文資有聲‧時代共語」活動共同辦理，因此人數較往年多。     
</t>
    </r>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</si>
</sst>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color rgb="FF000000"/>
      <name val="Times New Roman"/>
      <charset val="204"/>
    </font>
    <font>
      <sz val="13"/>
      <name val="標楷體"/>
      <family val="4"/>
      <charset val="136"/>
    </font>
    <font>
      <sz val="9.5"/>
      <name val="標楷體"/>
      <family val="4"/>
      <charset val="136"/>
    </font>
    <font>
      <sz val="13"/>
      <name val="標楷體"/>
      <family val="4"/>
    </font>
    <font>
      <sz val="9.5"/>
      <name val="標楷體"/>
      <family val="4"/>
    </font>
    <font>
      <b/>
      <sz val="9.5"/>
      <name val="標楷體"/>
      <family val="4"/>
    </font>
    <font>
      <sz val="10"/>
      <color rgb="FF000000"/>
      <name val="Times New Roman"/>
      <family val="1"/>
    </font>
    <font>
      <sz val="9"/>
      <name val="細明體"/>
      <family val="3"/>
      <charset val="136"/>
    </font>
    <font>
      <sz val="10"/>
      <color rgb="FF000000"/>
      <name val="標楷體"/>
      <family val="4"/>
      <charset val="136"/>
    </font>
    <font>
      <sz val="11"/>
      <color rgb="FF000000"/>
      <name val="標楷體"/>
      <family val="2"/>
    </font>
    <font>
      <sz val="12"/>
      <color rgb="FF000000"/>
      <name val="標楷體"/>
      <family val="4"/>
      <charset val="136"/>
    </font>
    <font>
      <sz val="9"/>
      <name val="標楷體"/>
      <family val="4"/>
      <charset val="136"/>
    </font>
    <font>
      <b/>
      <sz val="9"/>
      <name val="標楷體"/>
      <family val="4"/>
      <charset val="136"/>
    </font>
    <font>
      <sz val="11"/>
      <name val="標楷體"/>
      <family val="4"/>
      <charset val="136"/>
    </font>
    <font>
      <sz val="11"/>
      <color rgb="FF000000"/>
      <name val="標楷體"/>
      <family val="4"/>
      <charset val="136"/>
    </font>
    <font>
      <sz val="9"/>
      <color rgb="FF000000"/>
      <name val="標楷體"/>
      <family val="4"/>
      <charset val="136"/>
    </font>
    <font>
      <b/>
      <sz val="9"/>
      <color rgb="FF000000"/>
      <name val="標楷體"/>
      <family val="4"/>
      <charset val="136"/>
    </font>
  </fonts>
  <fills count="2">
    <fill>
      <patternFill patternType="none"/>
    </fill>
    <fill>
      <patternFill patternType="gray125"/>
    </fill>
  </fills>
  <borders count="12">
    <border>
      <left/>
      <right/>
      <top/>
      <bottom/>
      <diagonal/>
    </border>
    <border>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style="thin">
        <color rgb="FF000000"/>
      </left>
      <right/>
      <top/>
      <bottom/>
      <diagonal/>
    </border>
    <border>
      <left/>
      <right style="thin">
        <color indexed="64"/>
      </right>
      <top/>
      <bottom/>
      <diagonal/>
    </border>
    <border>
      <left/>
      <right/>
      <top/>
      <bottom style="thin">
        <color indexed="64"/>
      </bottom>
      <diagonal/>
    </border>
    <border>
      <left/>
      <right/>
      <top style="thin">
        <color rgb="FF000000"/>
      </top>
      <bottom style="thin">
        <color indexed="64"/>
      </bottom>
      <diagonal/>
    </border>
    <border>
      <left/>
      <right/>
      <top style="thin">
        <color rgb="FF000000"/>
      </top>
      <bottom style="thin">
        <color rgb="FF000000"/>
      </bottom>
      <diagonal/>
    </border>
    <border>
      <left/>
      <right style="thin">
        <color indexed="64"/>
      </right>
      <top/>
      <bottom style="thin">
        <color rgb="FF000000"/>
      </bottom>
      <diagonal/>
    </border>
  </borders>
  <cellStyleXfs count="2">
    <xf numFmtId="0" fontId="0" fillId="0" borderId="0"/>
    <xf numFmtId="9" fontId="6" fillId="0" borderId="0" applyFont="0" applyFill="0" applyBorder="0" applyAlignment="0" applyProtection="0">
      <alignment vertical="center"/>
    </xf>
  </cellStyleXfs>
  <cellXfs count="32">
    <xf numFmtId="0" fontId="0" fillId="0" borderId="0" xfId="0" applyAlignment="1">
      <alignment horizontal="left" vertical="top"/>
    </xf>
    <xf numFmtId="0" fontId="0" fillId="0" borderId="1" xfId="0" applyBorder="1" applyAlignment="1">
      <alignment horizontal="left" vertical="center" wrapText="1"/>
    </xf>
    <xf numFmtId="9" fontId="9" fillId="0" borderId="0" xfId="1" applyFont="1" applyFill="1" applyBorder="1" applyAlignment="1">
      <alignment horizontal="center" vertical="center" shrinkToFit="1"/>
    </xf>
    <xf numFmtId="1" fontId="9" fillId="0" borderId="2" xfId="0" applyNumberFormat="1" applyFont="1" applyBorder="1" applyAlignment="1">
      <alignment horizontal="center" vertical="center" shrinkToFit="1"/>
    </xf>
    <xf numFmtId="3" fontId="9" fillId="0" borderId="3" xfId="0" applyNumberFormat="1" applyFont="1" applyBorder="1" applyAlignment="1">
      <alignment horizontal="center" vertical="center" shrinkToFit="1"/>
    </xf>
    <xf numFmtId="3" fontId="9" fillId="0" borderId="4" xfId="0" applyNumberFormat="1" applyFont="1" applyBorder="1" applyAlignment="1">
      <alignment horizontal="center" vertical="center" shrinkToFit="1"/>
    </xf>
    <xf numFmtId="9" fontId="9" fillId="0" borderId="0" xfId="1" applyFont="1" applyFill="1" applyBorder="1" applyAlignment="1">
      <alignment horizontal="center" vertical="center"/>
    </xf>
    <xf numFmtId="1" fontId="9" fillId="0" borderId="5" xfId="0" applyNumberFormat="1" applyFont="1" applyBorder="1" applyAlignment="1">
      <alignment horizontal="center" vertical="center" shrinkToFit="1"/>
    </xf>
    <xf numFmtId="1" fontId="9" fillId="0" borderId="6" xfId="0" applyNumberFormat="1" applyFont="1" applyBorder="1" applyAlignment="1">
      <alignment horizontal="center" vertical="center" shrinkToFit="1"/>
    </xf>
    <xf numFmtId="1" fontId="9" fillId="0" borderId="0" xfId="0" applyNumberFormat="1" applyFont="1" applyAlignment="1">
      <alignment horizontal="center" vertical="center" shrinkToFit="1"/>
    </xf>
    <xf numFmtId="3" fontId="9" fillId="0" borderId="6" xfId="0" applyNumberFormat="1" applyFont="1" applyBorder="1" applyAlignment="1">
      <alignment horizontal="center" vertical="center" shrinkToFit="1"/>
    </xf>
    <xf numFmtId="3" fontId="9" fillId="0" borderId="0" xfId="0" applyNumberFormat="1" applyFont="1" applyAlignment="1">
      <alignment horizontal="center" vertical="center" shrinkToFit="1"/>
    </xf>
    <xf numFmtId="1" fontId="9" fillId="0" borderId="7" xfId="0" applyNumberFormat="1" applyFont="1" applyBorder="1" applyAlignment="1">
      <alignment horizontal="center" vertical="center" shrinkToFit="1"/>
    </xf>
    <xf numFmtId="9" fontId="9" fillId="0" borderId="8" xfId="1" applyFont="1" applyFill="1" applyBorder="1" applyAlignment="1">
      <alignment horizontal="center" vertical="center" shrinkToFit="1"/>
    </xf>
    <xf numFmtId="0" fontId="10" fillId="0" borderId="0" xfId="0" applyFont="1" applyAlignment="1">
      <alignment horizontal="center" vertical="center"/>
    </xf>
    <xf numFmtId="0" fontId="14" fillId="0" borderId="9" xfId="0" applyFont="1" applyBorder="1" applyAlignment="1">
      <alignment horizontal="center" vertical="top"/>
    </xf>
    <xf numFmtId="0" fontId="13" fillId="0" borderId="10" xfId="0" applyFont="1" applyBorder="1" applyAlignment="1">
      <alignment horizontal="center" vertical="top" wrapText="1"/>
    </xf>
    <xf numFmtId="0" fontId="13" fillId="0" borderId="9" xfId="0" applyFont="1" applyBorder="1" applyAlignment="1">
      <alignment horizontal="center" vertical="top" wrapText="1"/>
    </xf>
    <xf numFmtId="0" fontId="0" fillId="0" borderId="0" xfId="0" applyBorder="1" applyAlignment="1">
      <alignment horizontal="left" vertical="top"/>
    </xf>
    <xf numFmtId="0" fontId="10" fillId="0" borderId="8" xfId="0" applyFont="1" applyBorder="1" applyAlignment="1">
      <alignment horizontal="center" vertical="center"/>
    </xf>
    <xf numFmtId="0" fontId="15" fillId="0" borderId="0" xfId="0" applyFont="1" applyAlignment="1">
      <alignment horizontal="left" vertical="top" wrapText="1"/>
    </xf>
    <xf numFmtId="0" fontId="11" fillId="0" borderId="0" xfId="0" applyFont="1" applyAlignment="1">
      <alignment horizontal="left" vertical="top" wrapText="1"/>
    </xf>
    <xf numFmtId="0" fontId="1" fillId="0" borderId="0" xfId="0" applyFont="1" applyAlignment="1">
      <alignment horizontal="center" vertical="top" wrapText="1"/>
    </xf>
    <xf numFmtId="0" fontId="0" fillId="0" borderId="4" xfId="0" applyBorder="1" applyAlignment="1">
      <alignment horizontal="left" vertical="top" wrapText="1"/>
    </xf>
    <xf numFmtId="0" fontId="0" fillId="0" borderId="0" xfId="0" applyAlignment="1">
      <alignment horizontal="left" vertical="top" wrapText="1"/>
    </xf>
    <xf numFmtId="0" fontId="8" fillId="0" borderId="0" xfId="0" applyFont="1" applyAlignment="1">
      <alignment horizontal="left" vertical="top" wrapText="1"/>
    </xf>
    <xf numFmtId="0" fontId="11" fillId="0" borderId="0" xfId="0" applyFont="1" applyAlignment="1">
      <alignment vertical="top" wrapText="1"/>
    </xf>
    <xf numFmtId="0" fontId="8" fillId="0" borderId="0" xfId="0" applyFont="1" applyAlignment="1">
      <alignment vertical="top" wrapText="1"/>
    </xf>
    <xf numFmtId="0" fontId="2" fillId="0" borderId="1" xfId="0" applyFont="1" applyBorder="1" applyAlignment="1">
      <alignment horizontal="right" vertical="center" wrapText="1"/>
    </xf>
    <xf numFmtId="0" fontId="10" fillId="0" borderId="0" xfId="0" applyFont="1" applyBorder="1" applyAlignment="1">
      <alignment horizontal="center" vertical="center"/>
    </xf>
    <xf numFmtId="0" fontId="0" fillId="0" borderId="0" xfId="0" applyBorder="1" applyAlignment="1">
      <alignment horizontal="left" vertical="top" wrapText="1"/>
    </xf>
    <xf numFmtId="1" fontId="9" fillId="0" borderId="11" xfId="0" applyNumberFormat="1" applyFont="1" applyBorder="1" applyAlignment="1">
      <alignment horizontal="center" vertical="center" shrinkToFit="1"/>
    </xf>
  </cellXfs>
  <cellStyles count="2">
    <cellStyle name="一般" xfId="0" builtinId="0"/>
    <cellStyle name="百分比"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abSelected="1" topLeftCell="A7" zoomScale="160" zoomScaleNormal="160" workbookViewId="0">
      <selection activeCell="A23" sqref="A23:G23"/>
    </sheetView>
  </sheetViews>
  <sheetFormatPr defaultRowHeight="12.75" x14ac:dyDescent="0.2"/>
  <cols>
    <col min="1" max="6" width="15.5" customWidth="1"/>
  </cols>
  <sheetData>
    <row r="1" spans="1:7" ht="22.5" customHeight="1" x14ac:dyDescent="0.2">
      <c r="A1" s="22" t="s">
        <v>0</v>
      </c>
      <c r="B1" s="22"/>
      <c r="C1" s="22"/>
      <c r="D1" s="22"/>
      <c r="E1" s="22"/>
      <c r="F1" s="22"/>
    </row>
    <row r="2" spans="1:7" ht="24.2" customHeight="1" x14ac:dyDescent="0.2">
      <c r="A2" s="1"/>
      <c r="B2" s="1"/>
      <c r="C2" s="1"/>
      <c r="D2" s="1"/>
      <c r="E2" s="1"/>
      <c r="F2" s="28" t="s">
        <v>11</v>
      </c>
      <c r="G2" s="28"/>
    </row>
    <row r="3" spans="1:7" ht="24.95" customHeight="1" x14ac:dyDescent="0.2">
      <c r="A3" s="16" t="s">
        <v>12</v>
      </c>
      <c r="B3" s="16" t="s">
        <v>13</v>
      </c>
      <c r="C3" s="16" t="s">
        <v>14</v>
      </c>
      <c r="D3" s="16" t="s">
        <v>15</v>
      </c>
      <c r="E3" s="17" t="s">
        <v>2</v>
      </c>
      <c r="F3" s="15" t="s">
        <v>3</v>
      </c>
      <c r="G3" s="15" t="s">
        <v>4</v>
      </c>
    </row>
    <row r="4" spans="1:7" ht="24.95" customHeight="1" x14ac:dyDescent="0.2">
      <c r="A4" s="3">
        <v>101</v>
      </c>
      <c r="B4" s="4">
        <v>2704</v>
      </c>
      <c r="C4" s="5">
        <v>1028</v>
      </c>
      <c r="D4" s="5">
        <v>1676</v>
      </c>
      <c r="E4" s="2">
        <f>C4/B4</f>
        <v>0.38017751479289941</v>
      </c>
      <c r="F4" s="6">
        <f>D4/B4</f>
        <v>0.61982248520710059</v>
      </c>
      <c r="G4" s="14" t="s">
        <v>5</v>
      </c>
    </row>
    <row r="5" spans="1:7" ht="24.95" customHeight="1" x14ac:dyDescent="0.2">
      <c r="A5" s="7">
        <v>102</v>
      </c>
      <c r="B5" s="8">
        <v>692</v>
      </c>
      <c r="C5" s="9">
        <v>284</v>
      </c>
      <c r="D5" s="9">
        <v>408</v>
      </c>
      <c r="E5" s="2">
        <f t="shared" ref="E5:E11" si="0">C5/B5</f>
        <v>0.41040462427745666</v>
      </c>
      <c r="F5" s="2">
        <f t="shared" ref="F5:F11" si="1">D5/B5</f>
        <v>0.58959537572254339</v>
      </c>
    </row>
    <row r="6" spans="1:7" ht="24.95" customHeight="1" x14ac:dyDescent="0.2">
      <c r="A6" s="7">
        <v>103</v>
      </c>
      <c r="B6" s="8">
        <v>503</v>
      </c>
      <c r="C6" s="9">
        <v>181</v>
      </c>
      <c r="D6" s="9">
        <v>322</v>
      </c>
      <c r="E6" s="2">
        <f t="shared" si="0"/>
        <v>0.35984095427435386</v>
      </c>
      <c r="F6" s="2">
        <f t="shared" si="1"/>
        <v>0.64015904572564608</v>
      </c>
    </row>
    <row r="7" spans="1:7" ht="24.95" customHeight="1" x14ac:dyDescent="0.2">
      <c r="A7" s="7">
        <v>104</v>
      </c>
      <c r="B7" s="8">
        <v>166</v>
      </c>
      <c r="C7" s="9">
        <v>66</v>
      </c>
      <c r="D7" s="9">
        <v>100</v>
      </c>
      <c r="E7" s="2">
        <f t="shared" si="0"/>
        <v>0.39759036144578314</v>
      </c>
      <c r="F7" s="2">
        <f t="shared" si="1"/>
        <v>0.60240963855421692</v>
      </c>
    </row>
    <row r="8" spans="1:7" ht="24.95" customHeight="1" x14ac:dyDescent="0.2">
      <c r="A8" s="7">
        <v>105</v>
      </c>
      <c r="B8" s="8">
        <v>983</v>
      </c>
      <c r="C8" s="9">
        <v>433</v>
      </c>
      <c r="D8" s="9">
        <v>550</v>
      </c>
      <c r="E8" s="2">
        <f t="shared" si="0"/>
        <v>0.44048830111902337</v>
      </c>
      <c r="F8" s="2">
        <f t="shared" si="1"/>
        <v>0.55951169888097663</v>
      </c>
      <c r="G8" s="14" t="s">
        <v>6</v>
      </c>
    </row>
    <row r="9" spans="1:7" ht="24.95" customHeight="1" x14ac:dyDescent="0.2">
      <c r="A9" s="7">
        <v>106</v>
      </c>
      <c r="B9" s="10">
        <v>9876</v>
      </c>
      <c r="C9" s="11">
        <v>4345</v>
      </c>
      <c r="D9" s="11">
        <v>5531</v>
      </c>
      <c r="E9" s="2">
        <f t="shared" si="0"/>
        <v>0.43995544754961524</v>
      </c>
      <c r="F9" s="2">
        <f t="shared" si="1"/>
        <v>0.56004455245038476</v>
      </c>
      <c r="G9" s="14" t="s">
        <v>7</v>
      </c>
    </row>
    <row r="10" spans="1:7" ht="24.95" customHeight="1" x14ac:dyDescent="0.2">
      <c r="A10" s="7">
        <v>107</v>
      </c>
      <c r="B10" s="8">
        <v>545</v>
      </c>
      <c r="C10" s="9">
        <v>308</v>
      </c>
      <c r="D10" s="9">
        <v>237</v>
      </c>
      <c r="E10" s="2">
        <f t="shared" si="0"/>
        <v>0.56513761467889911</v>
      </c>
      <c r="F10" s="2">
        <f t="shared" si="1"/>
        <v>0.43486238532110094</v>
      </c>
      <c r="G10" s="14"/>
    </row>
    <row r="11" spans="1:7" ht="24.95" customHeight="1" x14ac:dyDescent="0.2">
      <c r="A11" s="12">
        <v>108</v>
      </c>
      <c r="B11" s="9">
        <v>304</v>
      </c>
      <c r="C11" s="9">
        <v>172</v>
      </c>
      <c r="D11" s="9">
        <v>132</v>
      </c>
      <c r="E11" s="2">
        <f t="shared" si="0"/>
        <v>0.56578947368421051</v>
      </c>
      <c r="F11" s="2">
        <f t="shared" si="1"/>
        <v>0.43421052631578949</v>
      </c>
    </row>
    <row r="12" spans="1:7" ht="24.95" customHeight="1" x14ac:dyDescent="0.2">
      <c r="A12" s="12">
        <v>109</v>
      </c>
      <c r="B12" s="9">
        <v>178</v>
      </c>
      <c r="C12" s="9">
        <v>91</v>
      </c>
      <c r="D12" s="9">
        <v>87</v>
      </c>
      <c r="E12" s="2">
        <f>C12/B12</f>
        <v>0.5112359550561798</v>
      </c>
      <c r="F12" s="2">
        <f>D12/B12</f>
        <v>0.4887640449438202</v>
      </c>
    </row>
    <row r="13" spans="1:7" ht="24.95" customHeight="1" x14ac:dyDescent="0.2">
      <c r="A13" s="12">
        <v>110</v>
      </c>
      <c r="B13" s="9">
        <v>1150</v>
      </c>
      <c r="C13" s="9">
        <v>459</v>
      </c>
      <c r="D13" s="9">
        <v>691</v>
      </c>
      <c r="E13" s="2">
        <f>C13/B13</f>
        <v>0.39913043478260868</v>
      </c>
      <c r="F13" s="2">
        <f>D13/B13</f>
        <v>0.60086956521739132</v>
      </c>
      <c r="G13" s="14" t="s">
        <v>17</v>
      </c>
    </row>
    <row r="14" spans="1:7" ht="24.95" customHeight="1" x14ac:dyDescent="0.2">
      <c r="A14" s="12">
        <v>111</v>
      </c>
      <c r="B14" s="9">
        <v>77</v>
      </c>
      <c r="C14" s="9">
        <v>31</v>
      </c>
      <c r="D14" s="9">
        <v>46</v>
      </c>
      <c r="E14" s="2">
        <f>C14/B14</f>
        <v>0.40259740259740262</v>
      </c>
      <c r="F14" s="2">
        <f>D14/B14</f>
        <v>0.59740259740259738</v>
      </c>
      <c r="G14" s="14"/>
    </row>
    <row r="15" spans="1:7" ht="24.95" customHeight="1" x14ac:dyDescent="0.2">
      <c r="A15" s="12">
        <v>112</v>
      </c>
      <c r="B15" s="9">
        <f>C15+D15</f>
        <v>108</v>
      </c>
      <c r="C15" s="9">
        <v>42</v>
      </c>
      <c r="D15" s="9">
        <v>66</v>
      </c>
      <c r="E15" s="2">
        <f>C15/B15</f>
        <v>0.3888888888888889</v>
      </c>
      <c r="F15" s="2">
        <f>D15/B15</f>
        <v>0.61111111111111116</v>
      </c>
      <c r="G15" s="18"/>
    </row>
    <row r="16" spans="1:7" ht="24.95" customHeight="1" x14ac:dyDescent="0.2">
      <c r="A16" s="12">
        <v>113</v>
      </c>
      <c r="B16" s="9">
        <f>C16+D16</f>
        <v>80</v>
      </c>
      <c r="C16" s="9">
        <v>32</v>
      </c>
      <c r="D16" s="9">
        <v>48</v>
      </c>
      <c r="E16" s="2">
        <f>C16/B16</f>
        <v>0.4</v>
      </c>
      <c r="F16" s="2">
        <f>D16/B16</f>
        <v>0.6</v>
      </c>
      <c r="G16" s="29"/>
    </row>
    <row r="17" spans="1:7" ht="24.95" customHeight="1" x14ac:dyDescent="0.2">
      <c r="A17" s="31">
        <v>114</v>
      </c>
      <c r="B17" s="9">
        <v>8024</v>
      </c>
      <c r="C17" s="9">
        <v>3210</v>
      </c>
      <c r="D17" s="9">
        <v>4814</v>
      </c>
      <c r="E17" s="13">
        <f>C17/B17</f>
        <v>0.40004985044865404</v>
      </c>
      <c r="F17" s="13">
        <f>D17/B17</f>
        <v>0.59995014955134596</v>
      </c>
      <c r="G17" s="19" t="s">
        <v>18</v>
      </c>
    </row>
    <row r="18" spans="1:7" ht="16.5" customHeight="1" x14ac:dyDescent="0.2">
      <c r="A18" s="23" t="s">
        <v>1</v>
      </c>
      <c r="B18" s="23"/>
      <c r="C18" s="23"/>
      <c r="D18" s="23"/>
      <c r="E18" s="24"/>
      <c r="F18" s="30"/>
    </row>
    <row r="19" spans="1:7" ht="13.5" customHeight="1" x14ac:dyDescent="0.2">
      <c r="A19" s="21" t="s">
        <v>8</v>
      </c>
      <c r="B19" s="25"/>
      <c r="C19" s="25"/>
      <c r="D19" s="25"/>
      <c r="E19" s="25"/>
      <c r="F19" s="25"/>
    </row>
    <row r="20" spans="1:7" ht="14.25" customHeight="1" x14ac:dyDescent="0.2">
      <c r="A20" s="26" t="s">
        <v>10</v>
      </c>
      <c r="B20" s="27"/>
      <c r="C20" s="27"/>
      <c r="D20" s="27"/>
      <c r="E20" s="27"/>
      <c r="F20" s="27"/>
    </row>
    <row r="21" spans="1:7" ht="14.25" customHeight="1" x14ac:dyDescent="0.2">
      <c r="A21" s="21" t="s">
        <v>9</v>
      </c>
      <c r="B21" s="21"/>
      <c r="C21" s="21"/>
      <c r="D21" s="21"/>
      <c r="E21" s="21"/>
      <c r="F21" s="21"/>
      <c r="G21" s="21"/>
    </row>
    <row r="22" spans="1:7" ht="16.5" customHeight="1" x14ac:dyDescent="0.2">
      <c r="A22" s="20" t="s">
        <v>16</v>
      </c>
      <c r="B22" s="21"/>
      <c r="C22" s="21"/>
      <c r="D22" s="21"/>
      <c r="E22" s="21"/>
      <c r="F22" s="21"/>
      <c r="G22" s="21"/>
    </row>
    <row r="23" spans="1:7" x14ac:dyDescent="0.2">
      <c r="A23" s="20" t="s">
        <v>19</v>
      </c>
      <c r="B23" s="21"/>
      <c r="C23" s="21"/>
      <c r="D23" s="21"/>
      <c r="E23" s="21"/>
      <c r="F23" s="21"/>
      <c r="G23" s="21"/>
    </row>
  </sheetData>
  <mergeCells count="8">
    <mergeCell ref="A23:G23"/>
    <mergeCell ref="A22:G22"/>
    <mergeCell ref="A21:G21"/>
    <mergeCell ref="A1:F1"/>
    <mergeCell ref="A18:F18"/>
    <mergeCell ref="A19:F19"/>
    <mergeCell ref="A20:F20"/>
    <mergeCell ref="F2:G2"/>
  </mergeCells>
  <phoneticPr fontId="7" type="noConversion"/>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AS103XXXX</dc:creator>
  <cp:lastModifiedBy>江菁菁</cp:lastModifiedBy>
  <cp:lastPrinted>2021-07-02T06:52:58Z</cp:lastPrinted>
  <dcterms:created xsi:type="dcterms:W3CDTF">2021-06-02T10:43:17Z</dcterms:created>
  <dcterms:modified xsi:type="dcterms:W3CDTF">2026-05-12T06:23:24Z</dcterms:modified>
</cp:coreProperties>
</file>