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D:\性平\性別統計\114年性別指標(上傳公務統計網用)\"/>
    </mc:Choice>
  </mc:AlternateContent>
  <xr:revisionPtr revIDLastSave="0" documentId="8_{7AEC8C23-12AC-48EA-AE83-6791D1CEC03D}" xr6:coauthVersionLast="47" xr6:coauthVersionMax="47" xr10:uidLastSave="{00000000-0000-0000-0000-000000000000}"/>
  <bookViews>
    <workbookView xWindow="-120" yWindow="-120" windowWidth="29040" windowHeight="15720" xr2:uid="{00000000-000D-0000-FFFF-FFFF00000000}"/>
  </bookViews>
  <sheets>
    <sheet name="桃園信用合作社概況" sheetId="3" r:id="rId1"/>
  </sheets>
  <calcPr calcId="191029" calcOnSave="0"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R17" i="3" l="1"/>
  <c r="L17" i="3"/>
  <c r="K17" i="3"/>
  <c r="J17" i="3"/>
  <c r="I17" i="3"/>
  <c r="F17" i="3"/>
  <c r="B17" i="3"/>
  <c r="X7" i="3"/>
  <c r="R7" i="3"/>
  <c r="O7" i="3"/>
  <c r="I7" i="3"/>
  <c r="F7" i="3"/>
  <c r="B7" i="3"/>
  <c r="X6" i="3"/>
  <c r="U6" i="3"/>
  <c r="R6" i="3"/>
  <c r="O6" i="3"/>
  <c r="L6" i="3"/>
  <c r="K6" i="3"/>
  <c r="J6" i="3"/>
  <c r="I6" i="3"/>
  <c r="F6" i="3"/>
  <c r="B6" i="3"/>
</calcChain>
</file>

<file path=xl/sharedStrings.xml><?xml version="1.0" encoding="utf-8"?>
<sst xmlns="http://schemas.openxmlformats.org/spreadsheetml/2006/main" count="51" uniqueCount="31">
  <si>
    <t>桃  園  信  用  合  作  社  概  況</t>
    <phoneticPr fontId="2" type="noConversion"/>
  </si>
  <si>
    <t>項目</t>
    <phoneticPr fontId="2" type="noConversion"/>
  </si>
  <si>
    <t>社  員  數</t>
    <phoneticPr fontId="2" type="noConversion"/>
  </si>
  <si>
    <t>社員代表(人)</t>
    <phoneticPr fontId="2" type="noConversion"/>
  </si>
  <si>
    <t>職        工         人         數   (人)</t>
    <phoneticPr fontId="2" type="noConversion"/>
  </si>
  <si>
    <t>個人(人)</t>
    <phoneticPr fontId="2" type="noConversion"/>
  </si>
  <si>
    <t>非營利
法人
(家)</t>
    <phoneticPr fontId="2" type="noConversion"/>
  </si>
  <si>
    <t>總計</t>
    <phoneticPr fontId="2" type="noConversion"/>
  </si>
  <si>
    <t>男</t>
    <phoneticPr fontId="2" type="noConversion"/>
  </si>
  <si>
    <t>女</t>
    <phoneticPr fontId="2" type="noConversion"/>
  </si>
  <si>
    <t>理事</t>
    <phoneticPr fontId="2" type="noConversion"/>
  </si>
  <si>
    <t>監事</t>
    <phoneticPr fontId="2" type="noConversion"/>
  </si>
  <si>
    <t>職員</t>
    <phoneticPr fontId="2" type="noConversion"/>
  </si>
  <si>
    <t>臨時人員</t>
    <phoneticPr fontId="2" type="noConversion"/>
  </si>
  <si>
    <t>工友</t>
    <phoneticPr fontId="2" type="noConversion"/>
  </si>
  <si>
    <t>合計</t>
    <phoneticPr fontId="2" type="noConversion"/>
  </si>
  <si>
    <t>計</t>
    <phoneticPr fontId="2" type="noConversion"/>
  </si>
  <si>
    <t>103年</t>
    <phoneticPr fontId="2" type="noConversion"/>
  </si>
  <si>
    <t>104年</t>
    <phoneticPr fontId="2" type="noConversion"/>
  </si>
  <si>
    <t>105年</t>
    <phoneticPr fontId="2" type="noConversion"/>
  </si>
  <si>
    <t>106年</t>
    <phoneticPr fontId="2" type="noConversion"/>
  </si>
  <si>
    <t>107年</t>
    <phoneticPr fontId="2" type="noConversion"/>
  </si>
  <si>
    <t>108年</t>
  </si>
  <si>
    <t>109年</t>
  </si>
  <si>
    <t>110年</t>
    <phoneticPr fontId="2" type="noConversion"/>
  </si>
  <si>
    <t>資料來源：桃園市政府財政局金融菸酒科。</t>
    <phoneticPr fontId="2" type="noConversion"/>
  </si>
  <si>
    <t xml:space="preserve"> 說明：社員係指於本市轄內設籍或從業而有證明之自然人或設有事務所之非營利法人，得申請加入本社為社員。自然人社員須年滿二十歲，或未滿二十歲而有行為能力。</t>
    <phoneticPr fontId="2" type="noConversion"/>
  </si>
  <si>
    <t>111年</t>
    <phoneticPr fontId="2" type="noConversion"/>
  </si>
  <si>
    <t>112年</t>
    <phoneticPr fontId="2" type="noConversion"/>
  </si>
  <si>
    <t>113年</t>
    <phoneticPr fontId="2" type="noConversion"/>
  </si>
  <si>
    <t>114年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</si>
</sst>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_-* #,##0_-;\-* #,##0_-;_-* \-_-;_-@_-"/>
  </numFmts>
  <fonts count="8" x14ac:knownFonts="1">
    <font>
      <sz val="12"/>
      <color theme="1"/>
      <name val="新細明體"/>
      <family val="2"/>
      <charset val="136"/>
      <scheme val="minor"/>
    </font>
    <font>
      <sz val="16"/>
      <color theme="1"/>
      <name val="標楷體"/>
      <family val="4"/>
      <charset val="136"/>
    </font>
    <font>
      <sz val="9"/>
      <name val="新細明體"/>
      <family val="2"/>
      <charset val="136"/>
      <scheme val="minor"/>
    </font>
    <font>
      <sz val="16"/>
      <color theme="1"/>
      <name val="新細明體"/>
      <family val="2"/>
      <charset val="136"/>
      <scheme val="minor"/>
    </font>
    <font>
      <sz val="14"/>
      <color theme="1"/>
      <name val="標楷體"/>
      <family val="4"/>
      <charset val="136"/>
    </font>
    <font>
      <sz val="14"/>
      <color theme="1"/>
      <name val="新細明體"/>
      <family val="2"/>
      <charset val="136"/>
      <scheme val="minor"/>
    </font>
    <font>
      <sz val="12"/>
      <name val="新細明體"/>
      <family val="2"/>
      <charset val="136"/>
      <scheme val="minor"/>
    </font>
    <font>
      <sz val="14"/>
      <name val="標楷體"/>
      <family val="4"/>
      <charset val="136"/>
    </font>
  </fonts>
  <fills count="2">
    <fill>
      <patternFill patternType="none"/>
    </fill>
    <fill>
      <patternFill patternType="gray125"/>
    </fill>
  </fills>
  <borders count="13">
    <border>
      <left/>
      <right/>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auto="1"/>
      </left>
      <right style="thin">
        <color auto="1"/>
      </right>
      <top/>
      <bottom style="thin">
        <color auto="1"/>
      </bottom>
      <diagonal/>
    </border>
    <border>
      <left style="thin">
        <color indexed="64"/>
      </left>
      <right/>
      <top/>
      <bottom style="thin">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35">
    <xf numFmtId="0" fontId="0" fillId="0" borderId="0" xfId="0">
      <alignment vertical="center"/>
    </xf>
    <xf numFmtId="0" fontId="4" fillId="0" borderId="6" xfId="0" applyFont="1" applyBorder="1" applyAlignment="1">
      <alignment horizontal="center" vertical="center"/>
    </xf>
    <xf numFmtId="0" fontId="4" fillId="0" borderId="0" xfId="0" applyFont="1" applyBorder="1" applyAlignment="1">
      <alignment horizontal="center" vertical="center"/>
    </xf>
    <xf numFmtId="41" fontId="4" fillId="0" borderId="0" xfId="0" applyNumberFormat="1" applyFont="1" applyFill="1" applyBorder="1" applyAlignment="1">
      <alignment horizontal="center" vertical="center"/>
    </xf>
    <xf numFmtId="0" fontId="4" fillId="0" borderId="0" xfId="0" applyFont="1">
      <alignment vertical="center"/>
    </xf>
    <xf numFmtId="0" fontId="4" fillId="0" borderId="0" xfId="0" applyFont="1" applyAlignment="1">
      <alignment horizontal="center" vertical="center"/>
    </xf>
    <xf numFmtId="0" fontId="4" fillId="0" borderId="0" xfId="0" applyFont="1" applyAlignment="1">
      <alignment vertical="center"/>
    </xf>
    <xf numFmtId="0" fontId="5" fillId="0" borderId="0" xfId="0" applyFont="1" applyAlignment="1">
      <alignment vertical="center"/>
    </xf>
    <xf numFmtId="41" fontId="4" fillId="0" borderId="1" xfId="0" applyNumberFormat="1" applyFont="1" applyBorder="1" applyAlignment="1">
      <alignment horizontal="center" vertical="center"/>
    </xf>
    <xf numFmtId="41" fontId="4" fillId="0" borderId="0" xfId="0" applyNumberFormat="1"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5"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4" fillId="0" borderId="7" xfId="0" applyFont="1" applyBorder="1" applyAlignment="1">
      <alignment horizontal="center" vertical="center"/>
    </xf>
    <xf numFmtId="0" fontId="5" fillId="0" borderId="8" xfId="0" applyFont="1" applyBorder="1" applyAlignment="1">
      <alignment horizontal="center" vertical="center"/>
    </xf>
    <xf numFmtId="0" fontId="5" fillId="0" borderId="1" xfId="0" applyFont="1" applyBorder="1" applyAlignment="1">
      <alignment horizontal="center" vertical="center"/>
    </xf>
    <xf numFmtId="0" fontId="1"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0" xfId="0" applyFont="1" applyBorder="1" applyAlignment="1">
      <alignment horizontal="center" vertical="center"/>
    </xf>
    <xf numFmtId="0" fontId="3" fillId="0" borderId="2" xfId="0" applyFont="1" applyBorder="1" applyAlignment="1">
      <alignment horizontal="center" vertical="center"/>
    </xf>
    <xf numFmtId="0" fontId="4" fillId="0" borderId="3" xfId="0" applyFont="1" applyBorder="1" applyAlignment="1">
      <alignment horizontal="center" vertical="center"/>
    </xf>
    <xf numFmtId="0" fontId="5" fillId="0" borderId="9" xfId="0" applyFont="1" applyBorder="1" applyAlignment="1">
      <alignment horizontal="center" vertical="center"/>
    </xf>
    <xf numFmtId="0" fontId="5" fillId="0" borderId="4" xfId="0" applyFont="1" applyBorder="1" applyAlignment="1">
      <alignment horizontal="center" vertical="center"/>
    </xf>
    <xf numFmtId="0" fontId="4" fillId="0" borderId="4"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wrapText="1"/>
    </xf>
    <xf numFmtId="0" fontId="5" fillId="0" borderId="11" xfId="0" applyFont="1" applyBorder="1" applyAlignment="1">
      <alignment horizontal="center" vertical="center"/>
    </xf>
    <xf numFmtId="0" fontId="6" fillId="0" borderId="0" xfId="0" applyFont="1">
      <alignment vertical="center"/>
    </xf>
    <xf numFmtId="0" fontId="7" fillId="0" borderId="2" xfId="0" applyFont="1" applyBorder="1" applyAlignment="1">
      <alignment horizontal="center" vertical="center"/>
    </xf>
    <xf numFmtId="176" fontId="7" fillId="0" borderId="2" xfId="0" applyNumberFormat="1"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9"/>
  <sheetViews>
    <sheetView tabSelected="1" zoomScale="82" zoomScaleNormal="82" workbookViewId="0">
      <pane xSplit="1" ySplit="5" topLeftCell="B6" activePane="bottomRight" state="frozen"/>
      <selection pane="topRight" activeCell="B1" sqref="B1"/>
      <selection pane="bottomLeft" activeCell="A6" sqref="A6"/>
      <selection pane="bottomRight" activeCell="K16" sqref="K16"/>
    </sheetView>
  </sheetViews>
  <sheetFormatPr defaultRowHeight="16.5" x14ac:dyDescent="0.25"/>
  <cols>
    <col min="2" max="4" width="13.5" bestFit="1" customWidth="1"/>
    <col min="5" max="26" width="9.25" bestFit="1" customWidth="1"/>
  </cols>
  <sheetData>
    <row r="1" spans="1:26" ht="16.5" customHeight="1" x14ac:dyDescent="0.25">
      <c r="A1" s="20" t="s">
        <v>0</v>
      </c>
      <c r="B1" s="21"/>
      <c r="C1" s="21"/>
      <c r="D1" s="21"/>
      <c r="E1" s="21"/>
      <c r="F1" s="21"/>
      <c r="G1" s="21"/>
      <c r="H1" s="21"/>
      <c r="I1" s="21"/>
      <c r="J1" s="21"/>
      <c r="K1" s="21"/>
      <c r="L1" s="21"/>
      <c r="M1" s="21"/>
      <c r="N1" s="21"/>
      <c r="O1" s="21"/>
      <c r="P1" s="21"/>
      <c r="Q1" s="21"/>
      <c r="R1" s="21"/>
      <c r="S1" s="21"/>
      <c r="T1" s="21"/>
      <c r="U1" s="21"/>
      <c r="V1" s="21"/>
      <c r="W1" s="21"/>
      <c r="X1" s="21"/>
      <c r="Y1" s="21"/>
      <c r="Z1" s="21"/>
    </row>
    <row r="2" spans="1:26" x14ac:dyDescent="0.25">
      <c r="A2" s="22"/>
      <c r="B2" s="23"/>
      <c r="C2" s="23"/>
      <c r="D2" s="23"/>
      <c r="E2" s="23"/>
      <c r="F2" s="23"/>
      <c r="G2" s="23"/>
      <c r="H2" s="23"/>
      <c r="I2" s="22"/>
      <c r="J2" s="22"/>
      <c r="K2" s="22"/>
      <c r="L2" s="22"/>
      <c r="M2" s="22"/>
      <c r="N2" s="22"/>
      <c r="O2" s="22"/>
      <c r="P2" s="22"/>
      <c r="Q2" s="22"/>
      <c r="R2" s="22"/>
      <c r="S2" s="22"/>
      <c r="T2" s="22"/>
      <c r="U2" s="22"/>
      <c r="V2" s="22"/>
      <c r="W2" s="22"/>
      <c r="X2" s="22"/>
      <c r="Y2" s="22"/>
      <c r="Z2" s="22"/>
    </row>
    <row r="3" spans="1:26" ht="33.75" customHeight="1" x14ac:dyDescent="0.25">
      <c r="A3" s="24" t="s">
        <v>1</v>
      </c>
      <c r="B3" s="27" t="s">
        <v>2</v>
      </c>
      <c r="C3" s="14"/>
      <c r="D3" s="14"/>
      <c r="E3" s="14"/>
      <c r="F3" s="14" t="s">
        <v>3</v>
      </c>
      <c r="G3" s="15"/>
      <c r="H3" s="16"/>
      <c r="I3" s="17" t="s">
        <v>4</v>
      </c>
      <c r="J3" s="18"/>
      <c r="K3" s="18"/>
      <c r="L3" s="18"/>
      <c r="M3" s="18"/>
      <c r="N3" s="18"/>
      <c r="O3" s="18"/>
      <c r="P3" s="18"/>
      <c r="Q3" s="18"/>
      <c r="R3" s="18"/>
      <c r="S3" s="18"/>
      <c r="T3" s="18"/>
      <c r="U3" s="18"/>
      <c r="V3" s="18"/>
      <c r="W3" s="18"/>
      <c r="X3" s="19"/>
      <c r="Y3" s="19"/>
      <c r="Z3" s="19"/>
    </row>
    <row r="4" spans="1:26" ht="16.5" customHeight="1" x14ac:dyDescent="0.25">
      <c r="A4" s="25"/>
      <c r="B4" s="28" t="s">
        <v>5</v>
      </c>
      <c r="C4" s="29"/>
      <c r="D4" s="29"/>
      <c r="E4" s="30" t="s">
        <v>6</v>
      </c>
      <c r="F4" s="29" t="s">
        <v>7</v>
      </c>
      <c r="G4" s="29" t="s">
        <v>8</v>
      </c>
      <c r="H4" s="29" t="s">
        <v>9</v>
      </c>
      <c r="I4" s="14" t="s">
        <v>7</v>
      </c>
      <c r="J4" s="15"/>
      <c r="K4" s="15"/>
      <c r="L4" s="14" t="s">
        <v>10</v>
      </c>
      <c r="M4" s="15"/>
      <c r="N4" s="15"/>
      <c r="O4" s="14" t="s">
        <v>11</v>
      </c>
      <c r="P4" s="15"/>
      <c r="Q4" s="15"/>
      <c r="R4" s="14" t="s">
        <v>12</v>
      </c>
      <c r="S4" s="15"/>
      <c r="T4" s="15"/>
      <c r="U4" s="14" t="s">
        <v>13</v>
      </c>
      <c r="V4" s="15"/>
      <c r="W4" s="16"/>
      <c r="X4" s="17" t="s">
        <v>14</v>
      </c>
      <c r="Y4" s="18"/>
      <c r="Z4" s="19"/>
    </row>
    <row r="5" spans="1:26" ht="41.25" customHeight="1" x14ac:dyDescent="0.25">
      <c r="A5" s="26"/>
      <c r="B5" s="12" t="s">
        <v>7</v>
      </c>
      <c r="C5" s="13" t="s">
        <v>8</v>
      </c>
      <c r="D5" s="13" t="s">
        <v>9</v>
      </c>
      <c r="E5" s="14"/>
      <c r="F5" s="31"/>
      <c r="G5" s="31"/>
      <c r="H5" s="31"/>
      <c r="I5" s="13" t="s">
        <v>15</v>
      </c>
      <c r="J5" s="13" t="s">
        <v>8</v>
      </c>
      <c r="K5" s="13" t="s">
        <v>9</v>
      </c>
      <c r="L5" s="13" t="s">
        <v>16</v>
      </c>
      <c r="M5" s="13" t="s">
        <v>8</v>
      </c>
      <c r="N5" s="13" t="s">
        <v>9</v>
      </c>
      <c r="O5" s="13" t="s">
        <v>16</v>
      </c>
      <c r="P5" s="13" t="s">
        <v>8</v>
      </c>
      <c r="Q5" s="13" t="s">
        <v>9</v>
      </c>
      <c r="R5" s="13" t="s">
        <v>16</v>
      </c>
      <c r="S5" s="13" t="s">
        <v>8</v>
      </c>
      <c r="T5" s="13" t="s">
        <v>9</v>
      </c>
      <c r="U5" s="13" t="s">
        <v>16</v>
      </c>
      <c r="V5" s="13" t="s">
        <v>8</v>
      </c>
      <c r="W5" s="13" t="s">
        <v>9</v>
      </c>
      <c r="X5" s="10" t="s">
        <v>16</v>
      </c>
      <c r="Y5" s="1" t="s">
        <v>8</v>
      </c>
      <c r="Z5" s="11" t="s">
        <v>9</v>
      </c>
    </row>
    <row r="6" spans="1:26" ht="35.1" customHeight="1" x14ac:dyDescent="0.25">
      <c r="A6" s="2" t="s">
        <v>17</v>
      </c>
      <c r="B6" s="8">
        <f>C6+D6</f>
        <v>42489</v>
      </c>
      <c r="C6" s="8">
        <v>19654</v>
      </c>
      <c r="D6" s="8">
        <v>22835</v>
      </c>
      <c r="E6" s="8">
        <v>9</v>
      </c>
      <c r="F6" s="8">
        <f>G6+H6</f>
        <v>147</v>
      </c>
      <c r="G6" s="8">
        <v>101</v>
      </c>
      <c r="H6" s="8">
        <v>46</v>
      </c>
      <c r="I6" s="8">
        <f>J6+K6</f>
        <v>172</v>
      </c>
      <c r="J6" s="8">
        <f>M6+P6+S6+V6+Y6</f>
        <v>88</v>
      </c>
      <c r="K6" s="8">
        <f>N6+Q6+T6+W6+Z6</f>
        <v>84</v>
      </c>
      <c r="L6" s="8">
        <f>M6+N6</f>
        <v>13</v>
      </c>
      <c r="M6" s="8">
        <v>12</v>
      </c>
      <c r="N6" s="8">
        <v>1</v>
      </c>
      <c r="O6" s="8">
        <f>P6+Q6</f>
        <v>5</v>
      </c>
      <c r="P6" s="8">
        <v>4</v>
      </c>
      <c r="Q6" s="8">
        <v>1</v>
      </c>
      <c r="R6" s="8">
        <f>S6+T6</f>
        <v>144</v>
      </c>
      <c r="S6" s="8">
        <v>67</v>
      </c>
      <c r="T6" s="8">
        <v>77</v>
      </c>
      <c r="U6" s="8">
        <f>V6+W6</f>
        <v>4</v>
      </c>
      <c r="V6" s="8">
        <v>1</v>
      </c>
      <c r="W6" s="8">
        <v>3</v>
      </c>
      <c r="X6" s="8">
        <f>Y6+Z6</f>
        <v>6</v>
      </c>
      <c r="Y6" s="8">
        <v>4</v>
      </c>
      <c r="Z6" s="9">
        <v>2</v>
      </c>
    </row>
    <row r="7" spans="1:26" ht="35.1" customHeight="1" x14ac:dyDescent="0.25">
      <c r="A7" s="2" t="s">
        <v>18</v>
      </c>
      <c r="B7" s="9">
        <f>C7+D7</f>
        <v>42181</v>
      </c>
      <c r="C7" s="9">
        <v>19513</v>
      </c>
      <c r="D7" s="9">
        <v>22668</v>
      </c>
      <c r="E7" s="9">
        <v>9</v>
      </c>
      <c r="F7" s="9">
        <f>G7+H7</f>
        <v>146</v>
      </c>
      <c r="G7" s="9">
        <v>100</v>
      </c>
      <c r="H7" s="9">
        <v>46</v>
      </c>
      <c r="I7" s="9">
        <f>J7+K7</f>
        <v>164</v>
      </c>
      <c r="J7" s="9">
        <v>83</v>
      </c>
      <c r="K7" s="9">
        <v>81</v>
      </c>
      <c r="L7" s="9">
        <v>13</v>
      </c>
      <c r="M7" s="9">
        <v>12</v>
      </c>
      <c r="N7" s="9">
        <v>1</v>
      </c>
      <c r="O7" s="9">
        <f>P7+Q7</f>
        <v>5</v>
      </c>
      <c r="P7" s="9">
        <v>4</v>
      </c>
      <c r="Q7" s="9">
        <v>1</v>
      </c>
      <c r="R7" s="9">
        <f>S7+T7</f>
        <v>138</v>
      </c>
      <c r="S7" s="9">
        <v>60</v>
      </c>
      <c r="T7" s="9">
        <v>78</v>
      </c>
      <c r="U7" s="3">
        <v>0</v>
      </c>
      <c r="V7" s="3">
        <v>0</v>
      </c>
      <c r="W7" s="3">
        <v>0</v>
      </c>
      <c r="X7" s="9">
        <f>Y7+Z7</f>
        <v>8</v>
      </c>
      <c r="Y7" s="9">
        <v>7</v>
      </c>
      <c r="Z7" s="9">
        <v>1</v>
      </c>
    </row>
    <row r="8" spans="1:26" ht="35.1" customHeight="1" x14ac:dyDescent="0.25">
      <c r="A8" s="2" t="s">
        <v>19</v>
      </c>
      <c r="B8" s="9">
        <v>41857</v>
      </c>
      <c r="C8" s="9">
        <v>19352</v>
      </c>
      <c r="D8" s="9">
        <v>22505</v>
      </c>
      <c r="E8" s="9">
        <v>9</v>
      </c>
      <c r="F8" s="9">
        <v>149</v>
      </c>
      <c r="G8" s="9">
        <v>102</v>
      </c>
      <c r="H8" s="9">
        <v>47</v>
      </c>
      <c r="I8" s="9">
        <v>158</v>
      </c>
      <c r="J8" s="9">
        <v>77</v>
      </c>
      <c r="K8" s="9">
        <v>81</v>
      </c>
      <c r="L8" s="9">
        <v>13</v>
      </c>
      <c r="M8" s="9">
        <v>12</v>
      </c>
      <c r="N8" s="9">
        <v>1</v>
      </c>
      <c r="O8" s="9">
        <v>4</v>
      </c>
      <c r="P8" s="9">
        <v>3</v>
      </c>
      <c r="Q8" s="9">
        <v>1</v>
      </c>
      <c r="R8" s="9">
        <v>133</v>
      </c>
      <c r="S8" s="9">
        <v>55</v>
      </c>
      <c r="T8" s="9">
        <v>78</v>
      </c>
      <c r="U8" s="3">
        <v>0</v>
      </c>
      <c r="V8" s="3">
        <v>0</v>
      </c>
      <c r="W8" s="3">
        <v>0</v>
      </c>
      <c r="X8" s="9">
        <v>8</v>
      </c>
      <c r="Y8" s="9">
        <v>7</v>
      </c>
      <c r="Z8" s="9">
        <v>1</v>
      </c>
    </row>
    <row r="9" spans="1:26" ht="35.1" customHeight="1" x14ac:dyDescent="0.25">
      <c r="A9" s="2" t="s">
        <v>20</v>
      </c>
      <c r="B9" s="9">
        <v>41440</v>
      </c>
      <c r="C9" s="9">
        <v>19093</v>
      </c>
      <c r="D9" s="9">
        <v>22347</v>
      </c>
      <c r="E9" s="9">
        <v>9</v>
      </c>
      <c r="F9" s="9">
        <v>149</v>
      </c>
      <c r="G9" s="9">
        <v>102</v>
      </c>
      <c r="H9" s="9">
        <v>47</v>
      </c>
      <c r="I9" s="9">
        <v>156</v>
      </c>
      <c r="J9" s="9">
        <v>75</v>
      </c>
      <c r="K9" s="9">
        <v>81</v>
      </c>
      <c r="L9" s="9">
        <v>12</v>
      </c>
      <c r="M9" s="9">
        <v>11</v>
      </c>
      <c r="N9" s="9">
        <v>1</v>
      </c>
      <c r="O9" s="9">
        <v>4</v>
      </c>
      <c r="P9" s="9">
        <v>3</v>
      </c>
      <c r="Q9" s="9">
        <v>1</v>
      </c>
      <c r="R9" s="9">
        <v>134</v>
      </c>
      <c r="S9" s="9">
        <v>55</v>
      </c>
      <c r="T9" s="9">
        <v>79</v>
      </c>
      <c r="U9" s="3">
        <v>0</v>
      </c>
      <c r="V9" s="3">
        <v>0</v>
      </c>
      <c r="W9" s="3">
        <v>0</v>
      </c>
      <c r="X9" s="9">
        <v>6</v>
      </c>
      <c r="Y9" s="9">
        <v>6</v>
      </c>
      <c r="Z9" s="9">
        <v>0</v>
      </c>
    </row>
    <row r="10" spans="1:26" ht="35.1" customHeight="1" x14ac:dyDescent="0.25">
      <c r="A10" s="2" t="s">
        <v>21</v>
      </c>
      <c r="B10" s="9">
        <v>41137</v>
      </c>
      <c r="C10" s="9">
        <v>18936</v>
      </c>
      <c r="D10" s="9">
        <v>22201</v>
      </c>
      <c r="E10" s="9">
        <v>9</v>
      </c>
      <c r="F10" s="9">
        <v>148</v>
      </c>
      <c r="G10" s="9">
        <v>101</v>
      </c>
      <c r="H10" s="9">
        <v>47</v>
      </c>
      <c r="I10" s="9">
        <v>155</v>
      </c>
      <c r="J10" s="9">
        <v>73</v>
      </c>
      <c r="K10" s="9">
        <v>82</v>
      </c>
      <c r="L10" s="9">
        <v>12</v>
      </c>
      <c r="M10" s="9">
        <v>11</v>
      </c>
      <c r="N10" s="9">
        <v>1</v>
      </c>
      <c r="O10" s="9">
        <v>4</v>
      </c>
      <c r="P10" s="9">
        <v>3</v>
      </c>
      <c r="Q10" s="9">
        <v>1</v>
      </c>
      <c r="R10" s="9">
        <v>132</v>
      </c>
      <c r="S10" s="9">
        <v>53</v>
      </c>
      <c r="T10" s="9">
        <v>79</v>
      </c>
      <c r="U10" s="3">
        <v>0</v>
      </c>
      <c r="V10" s="3">
        <v>0</v>
      </c>
      <c r="W10" s="3">
        <v>0</v>
      </c>
      <c r="X10" s="9">
        <v>7</v>
      </c>
      <c r="Y10" s="9">
        <v>6</v>
      </c>
      <c r="Z10" s="9">
        <v>1</v>
      </c>
    </row>
    <row r="11" spans="1:26" ht="35.1" customHeight="1" x14ac:dyDescent="0.25">
      <c r="A11" s="2" t="s">
        <v>22</v>
      </c>
      <c r="B11" s="9">
        <v>40889</v>
      </c>
      <c r="C11" s="9">
        <v>18811</v>
      </c>
      <c r="D11" s="9">
        <v>22078</v>
      </c>
      <c r="E11" s="9">
        <v>9</v>
      </c>
      <c r="F11" s="9">
        <v>142</v>
      </c>
      <c r="G11" s="9">
        <v>96</v>
      </c>
      <c r="H11" s="9">
        <v>46</v>
      </c>
      <c r="I11" s="9">
        <v>172</v>
      </c>
      <c r="J11" s="9">
        <v>76</v>
      </c>
      <c r="K11" s="9">
        <v>96</v>
      </c>
      <c r="L11" s="9">
        <v>13</v>
      </c>
      <c r="M11" s="9">
        <v>10</v>
      </c>
      <c r="N11" s="9">
        <v>3</v>
      </c>
      <c r="O11" s="9">
        <v>5</v>
      </c>
      <c r="P11" s="9">
        <v>4</v>
      </c>
      <c r="Q11" s="9">
        <v>1</v>
      </c>
      <c r="R11" s="9">
        <v>148</v>
      </c>
      <c r="S11" s="9">
        <v>57</v>
      </c>
      <c r="T11" s="9">
        <v>91</v>
      </c>
      <c r="U11" s="3">
        <v>0</v>
      </c>
      <c r="V11" s="3">
        <v>0</v>
      </c>
      <c r="W11" s="3">
        <v>0</v>
      </c>
      <c r="X11" s="9">
        <v>6</v>
      </c>
      <c r="Y11" s="9">
        <v>5</v>
      </c>
      <c r="Z11" s="9">
        <v>1</v>
      </c>
    </row>
    <row r="12" spans="1:26" ht="35.1" customHeight="1" x14ac:dyDescent="0.25">
      <c r="A12" s="2" t="s">
        <v>23</v>
      </c>
      <c r="B12" s="9">
        <v>39166</v>
      </c>
      <c r="C12" s="9">
        <v>17965</v>
      </c>
      <c r="D12" s="9">
        <v>21201</v>
      </c>
      <c r="E12" s="9">
        <v>9</v>
      </c>
      <c r="F12" s="9">
        <v>149</v>
      </c>
      <c r="G12" s="9">
        <v>94</v>
      </c>
      <c r="H12" s="9">
        <v>55</v>
      </c>
      <c r="I12" s="9">
        <v>167</v>
      </c>
      <c r="J12" s="9">
        <v>74</v>
      </c>
      <c r="K12" s="9">
        <v>93</v>
      </c>
      <c r="L12" s="9">
        <v>13</v>
      </c>
      <c r="M12" s="9">
        <v>10</v>
      </c>
      <c r="N12" s="9">
        <v>3</v>
      </c>
      <c r="O12" s="9">
        <v>5</v>
      </c>
      <c r="P12" s="9">
        <v>4</v>
      </c>
      <c r="Q12" s="9">
        <v>1</v>
      </c>
      <c r="R12" s="9">
        <v>143</v>
      </c>
      <c r="S12" s="9">
        <v>55</v>
      </c>
      <c r="T12" s="9">
        <v>88</v>
      </c>
      <c r="U12" s="3">
        <v>0</v>
      </c>
      <c r="V12" s="3">
        <v>0</v>
      </c>
      <c r="W12" s="3">
        <v>0</v>
      </c>
      <c r="X12" s="9">
        <v>6</v>
      </c>
      <c r="Y12" s="9">
        <v>5</v>
      </c>
      <c r="Z12" s="9">
        <v>1</v>
      </c>
    </row>
    <row r="13" spans="1:26" ht="35.1" customHeight="1" x14ac:dyDescent="0.25">
      <c r="A13" s="2" t="s">
        <v>24</v>
      </c>
      <c r="B13" s="9">
        <v>38375</v>
      </c>
      <c r="C13" s="9">
        <v>17562</v>
      </c>
      <c r="D13" s="9">
        <v>20813</v>
      </c>
      <c r="E13" s="9">
        <v>9</v>
      </c>
      <c r="F13" s="9">
        <v>148</v>
      </c>
      <c r="G13" s="9">
        <v>93</v>
      </c>
      <c r="H13" s="9">
        <v>55</v>
      </c>
      <c r="I13" s="9">
        <v>153</v>
      </c>
      <c r="J13" s="9">
        <v>67</v>
      </c>
      <c r="K13" s="9">
        <v>86</v>
      </c>
      <c r="L13" s="9">
        <v>13</v>
      </c>
      <c r="M13" s="9">
        <v>10</v>
      </c>
      <c r="N13" s="9">
        <v>3</v>
      </c>
      <c r="O13" s="9">
        <v>5</v>
      </c>
      <c r="P13" s="9">
        <v>4</v>
      </c>
      <c r="Q13" s="9">
        <v>1</v>
      </c>
      <c r="R13" s="9">
        <v>130</v>
      </c>
      <c r="S13" s="9">
        <v>49</v>
      </c>
      <c r="T13" s="9">
        <v>81</v>
      </c>
      <c r="U13" s="3">
        <v>0</v>
      </c>
      <c r="V13" s="3">
        <v>0</v>
      </c>
      <c r="W13" s="3">
        <v>0</v>
      </c>
      <c r="X13" s="9">
        <v>5</v>
      </c>
      <c r="Y13" s="9">
        <v>4</v>
      </c>
      <c r="Z13" s="9">
        <v>1</v>
      </c>
    </row>
    <row r="14" spans="1:26" ht="35.25" customHeight="1" x14ac:dyDescent="0.25">
      <c r="A14" s="2" t="s">
        <v>27</v>
      </c>
      <c r="B14" s="9">
        <v>37440</v>
      </c>
      <c r="C14" s="9">
        <v>17074</v>
      </c>
      <c r="D14" s="9">
        <v>20366</v>
      </c>
      <c r="E14" s="9">
        <v>9</v>
      </c>
      <c r="F14" s="9">
        <v>141</v>
      </c>
      <c r="G14" s="9">
        <v>87</v>
      </c>
      <c r="H14" s="9">
        <v>54</v>
      </c>
      <c r="I14" s="9">
        <v>147</v>
      </c>
      <c r="J14" s="9">
        <v>63</v>
      </c>
      <c r="K14" s="9">
        <v>84</v>
      </c>
      <c r="L14" s="9">
        <v>13</v>
      </c>
      <c r="M14" s="9">
        <v>8</v>
      </c>
      <c r="N14" s="9">
        <v>5</v>
      </c>
      <c r="O14" s="9">
        <v>4</v>
      </c>
      <c r="P14" s="9">
        <v>4</v>
      </c>
      <c r="Q14" s="9">
        <v>0</v>
      </c>
      <c r="R14" s="9">
        <v>127</v>
      </c>
      <c r="S14" s="9">
        <v>48</v>
      </c>
      <c r="T14" s="9">
        <v>79</v>
      </c>
      <c r="U14" s="3">
        <v>0</v>
      </c>
      <c r="V14" s="3">
        <v>0</v>
      </c>
      <c r="W14" s="3">
        <v>0</v>
      </c>
      <c r="X14" s="9">
        <v>3</v>
      </c>
      <c r="Y14" s="9">
        <v>3</v>
      </c>
      <c r="Z14" s="9">
        <v>0</v>
      </c>
    </row>
    <row r="15" spans="1:26" ht="35.25" customHeight="1" x14ac:dyDescent="0.25">
      <c r="A15" s="2" t="s">
        <v>28</v>
      </c>
      <c r="B15" s="9">
        <v>37283</v>
      </c>
      <c r="C15" s="9">
        <v>17026</v>
      </c>
      <c r="D15" s="9">
        <v>20257</v>
      </c>
      <c r="E15" s="9">
        <v>8</v>
      </c>
      <c r="F15" s="9">
        <v>149</v>
      </c>
      <c r="G15" s="9">
        <v>94</v>
      </c>
      <c r="H15" s="9">
        <v>55</v>
      </c>
      <c r="I15" s="9">
        <v>161</v>
      </c>
      <c r="J15" s="9">
        <v>68</v>
      </c>
      <c r="K15" s="9">
        <v>93</v>
      </c>
      <c r="L15" s="9">
        <v>13</v>
      </c>
      <c r="M15" s="9">
        <v>8</v>
      </c>
      <c r="N15" s="9">
        <v>5</v>
      </c>
      <c r="O15" s="9">
        <v>4</v>
      </c>
      <c r="P15" s="9">
        <v>4</v>
      </c>
      <c r="Q15" s="9">
        <v>0</v>
      </c>
      <c r="R15" s="9">
        <v>141</v>
      </c>
      <c r="S15" s="9">
        <v>53</v>
      </c>
      <c r="T15" s="9">
        <v>88</v>
      </c>
      <c r="U15" s="3">
        <v>0</v>
      </c>
      <c r="V15" s="3">
        <v>0</v>
      </c>
      <c r="W15" s="3">
        <v>0</v>
      </c>
      <c r="X15" s="9">
        <v>3</v>
      </c>
      <c r="Y15" s="9">
        <v>3</v>
      </c>
      <c r="Z15" s="9">
        <v>0</v>
      </c>
    </row>
    <row r="16" spans="1:26" ht="35.25" customHeight="1" x14ac:dyDescent="0.25">
      <c r="A16" s="2" t="s">
        <v>29</v>
      </c>
      <c r="B16" s="9">
        <v>36994</v>
      </c>
      <c r="C16" s="9">
        <v>16898</v>
      </c>
      <c r="D16" s="9">
        <v>20096</v>
      </c>
      <c r="E16" s="9">
        <v>8</v>
      </c>
      <c r="F16" s="9">
        <v>146</v>
      </c>
      <c r="G16" s="9">
        <v>91</v>
      </c>
      <c r="H16" s="9">
        <v>55</v>
      </c>
      <c r="I16" s="9">
        <v>159</v>
      </c>
      <c r="J16" s="9">
        <v>66</v>
      </c>
      <c r="K16" s="9">
        <v>93</v>
      </c>
      <c r="L16" s="9">
        <v>13</v>
      </c>
      <c r="M16" s="9">
        <v>8</v>
      </c>
      <c r="N16" s="9">
        <v>5</v>
      </c>
      <c r="O16" s="9">
        <v>4</v>
      </c>
      <c r="P16" s="9">
        <v>4</v>
      </c>
      <c r="Q16" s="9">
        <v>0</v>
      </c>
      <c r="R16" s="9">
        <v>139</v>
      </c>
      <c r="S16" s="9">
        <v>51</v>
      </c>
      <c r="T16" s="9">
        <v>88</v>
      </c>
      <c r="U16" s="9">
        <v>0</v>
      </c>
      <c r="V16" s="9">
        <v>0</v>
      </c>
      <c r="W16" s="9">
        <v>0</v>
      </c>
      <c r="X16" s="9">
        <v>3</v>
      </c>
      <c r="Y16" s="9">
        <v>3</v>
      </c>
      <c r="Z16" s="9">
        <v>0</v>
      </c>
    </row>
    <row r="17" spans="1:26" s="32" customFormat="1" ht="35.25" customHeight="1" x14ac:dyDescent="0.25">
      <c r="A17" s="33" t="s">
        <v>30</v>
      </c>
      <c r="B17" s="34">
        <f>SUM(C17:D17)</f>
        <v>37070</v>
      </c>
      <c r="C17" s="34">
        <v>16890</v>
      </c>
      <c r="D17" s="34">
        <v>20180</v>
      </c>
      <c r="E17" s="34">
        <v>8</v>
      </c>
      <c r="F17" s="34">
        <f>SUM(G17:H17)</f>
        <v>140</v>
      </c>
      <c r="G17" s="34">
        <v>87</v>
      </c>
      <c r="H17" s="34">
        <v>53</v>
      </c>
      <c r="I17" s="34">
        <f>L17+O17+R17+X17</f>
        <v>167</v>
      </c>
      <c r="J17" s="34">
        <f>M17+P17+S17+Y17</f>
        <v>66</v>
      </c>
      <c r="K17" s="34">
        <f>N17+T17</f>
        <v>101</v>
      </c>
      <c r="L17" s="34">
        <f>SUM(M17:N17)</f>
        <v>13</v>
      </c>
      <c r="M17" s="34">
        <v>9</v>
      </c>
      <c r="N17" s="34">
        <v>4</v>
      </c>
      <c r="O17" s="34">
        <v>5</v>
      </c>
      <c r="P17" s="34">
        <v>5</v>
      </c>
      <c r="Q17" s="34">
        <v>0</v>
      </c>
      <c r="R17" s="34">
        <f>SUM(S17:T17)</f>
        <v>146</v>
      </c>
      <c r="S17" s="34">
        <v>49</v>
      </c>
      <c r="T17" s="34">
        <v>97</v>
      </c>
      <c r="U17" s="34">
        <v>0</v>
      </c>
      <c r="V17" s="34">
        <v>0</v>
      </c>
      <c r="W17" s="34">
        <v>0</v>
      </c>
      <c r="X17" s="34">
        <v>3</v>
      </c>
      <c r="Y17" s="34">
        <v>3</v>
      </c>
      <c r="Z17" s="34">
        <v>0</v>
      </c>
    </row>
    <row r="18" spans="1:26" ht="19.5" x14ac:dyDescent="0.25">
      <c r="A18" s="4" t="s">
        <v>25</v>
      </c>
      <c r="B18" s="4"/>
      <c r="C18" s="4"/>
      <c r="D18" s="4"/>
      <c r="E18" s="4"/>
      <c r="F18" s="4"/>
      <c r="G18" s="4"/>
      <c r="H18" s="4"/>
      <c r="I18" s="4"/>
      <c r="J18" s="4"/>
      <c r="K18" s="4"/>
      <c r="L18" s="4"/>
      <c r="M18" s="4"/>
      <c r="N18" s="4"/>
      <c r="O18" s="4"/>
      <c r="P18" s="4"/>
      <c r="Q18" s="4"/>
      <c r="R18" s="4"/>
      <c r="S18" s="4"/>
      <c r="T18" s="4"/>
      <c r="U18" s="4"/>
      <c r="V18" s="4"/>
      <c r="W18" s="4"/>
      <c r="X18" s="4"/>
      <c r="Y18" s="4"/>
      <c r="Z18" s="5"/>
    </row>
    <row r="19" spans="1:26" ht="19.5" x14ac:dyDescent="0.25">
      <c r="A19" s="6" t="s">
        <v>26</v>
      </c>
      <c r="B19" s="7"/>
      <c r="C19" s="7"/>
      <c r="D19" s="7"/>
      <c r="E19" s="7"/>
      <c r="F19" s="7"/>
      <c r="G19" s="7"/>
      <c r="H19" s="7"/>
      <c r="I19" s="7"/>
      <c r="J19" s="7"/>
      <c r="K19" s="7"/>
      <c r="L19" s="7"/>
      <c r="M19" s="7"/>
      <c r="N19" s="7"/>
      <c r="O19" s="7"/>
      <c r="P19" s="7"/>
      <c r="Q19" s="7"/>
      <c r="R19" s="7"/>
      <c r="S19" s="7"/>
      <c r="T19" s="7"/>
      <c r="U19" s="7"/>
      <c r="V19" s="7"/>
      <c r="W19" s="7"/>
      <c r="X19" s="7"/>
      <c r="Y19" s="7"/>
      <c r="Z19" s="7"/>
    </row>
  </sheetData>
  <mergeCells count="16">
    <mergeCell ref="X4:Z4"/>
    <mergeCell ref="A1:Z2"/>
    <mergeCell ref="A3:A5"/>
    <mergeCell ref="B3:E3"/>
    <mergeCell ref="F3:H3"/>
    <mergeCell ref="I3:Z3"/>
    <mergeCell ref="B4:D4"/>
    <mergeCell ref="E4:E5"/>
    <mergeCell ref="F4:F5"/>
    <mergeCell ref="G4:G5"/>
    <mergeCell ref="H4:H5"/>
    <mergeCell ref="I4:K4"/>
    <mergeCell ref="L4:N4"/>
    <mergeCell ref="O4:Q4"/>
    <mergeCell ref="R4:T4"/>
    <mergeCell ref="U4:W4"/>
  </mergeCells>
  <phoneticPr fontId="2" type="noConversion"/>
  <pageMargins left="0.31496062992125984" right="0.31496062992125984" top="0.74803149606299213" bottom="0.74803149606299213" header="0.31496062992125984" footer="0.31496062992125984"/>
  <pageSetup paperSize="9" scale="5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桃園信用合作社概況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倪微琇</dc:creator>
  <cp:lastModifiedBy>李書帆</cp:lastModifiedBy>
  <dcterms:created xsi:type="dcterms:W3CDTF">2022-09-14T08:09:38Z</dcterms:created>
  <dcterms:modified xsi:type="dcterms:W3CDTF">2026-05-04T07:26:35Z</dcterms:modified>
</cp:coreProperties>
</file>