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0035231\Desktop\鄭如珮\04 公務統計\03 性別統計指標\數據更新1140123\"/>
    </mc:Choice>
  </mc:AlternateContent>
  <xr:revisionPtr revIDLastSave="0" documentId="13_ncr:1_{1863AE24-3098-4537-8C39-ACEBC2BB01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年 " sheetId="25" r:id="rId1"/>
    <sheet name="112年 " sheetId="24" r:id="rId2"/>
    <sheet name="111年" sheetId="22" r:id="rId3"/>
    <sheet name="110年" sheetId="2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4" l="1"/>
  <c r="C5" i="24"/>
  <c r="B5" i="24"/>
  <c r="B19" i="22" l="1"/>
  <c r="B18" i="22"/>
  <c r="B17" i="22"/>
  <c r="B16" i="22"/>
  <c r="B15" i="22"/>
  <c r="B14" i="22"/>
  <c r="B13" i="22"/>
  <c r="B12" i="22"/>
  <c r="B11" i="22"/>
  <c r="B10" i="22"/>
  <c r="B9" i="22"/>
  <c r="B8" i="22"/>
  <c r="B7" i="22"/>
  <c r="B6" i="22"/>
  <c r="D5" i="22"/>
  <c r="C5" i="22"/>
  <c r="B5" i="22"/>
</calcChain>
</file>

<file path=xl/sharedStrings.xml><?xml version="1.0" encoding="utf-8"?>
<sst xmlns="http://schemas.openxmlformats.org/spreadsheetml/2006/main" count="81" uniqueCount="33">
  <si>
    <t>總計</t>
    <phoneticPr fontId="4" type="noConversion"/>
  </si>
  <si>
    <t>民國110年</t>
    <phoneticPr fontId="4" type="noConversion"/>
  </si>
  <si>
    <t>桃園市新住民培力中心服務人次</t>
    <phoneticPr fontId="4" type="noConversion"/>
  </si>
  <si>
    <t>總計</t>
  </si>
  <si>
    <t>越南</t>
  </si>
  <si>
    <t>印尼</t>
  </si>
  <si>
    <t>泰國</t>
  </si>
  <si>
    <t>菲律賓</t>
  </si>
  <si>
    <t>中國</t>
  </si>
  <si>
    <t>港澳</t>
  </si>
  <si>
    <t>緬甸</t>
  </si>
  <si>
    <t>馬來西亞</t>
  </si>
  <si>
    <t>國籍別</t>
    <phoneticPr fontId="4" type="noConversion"/>
  </si>
  <si>
    <t>男性</t>
  </si>
  <si>
    <t>女性</t>
  </si>
  <si>
    <t>備註：新住民培力中心於110年10月開幕。</t>
    <phoneticPr fontId="4" type="noConversion"/>
  </si>
  <si>
    <t>單位：人次</t>
    <phoneticPr fontId="4" type="noConversion"/>
  </si>
  <si>
    <t>民國111年</t>
    <phoneticPr fontId="4" type="noConversion"/>
  </si>
  <si>
    <t>台灣</t>
    <phoneticPr fontId="4" type="noConversion"/>
  </si>
  <si>
    <t>日本</t>
    <phoneticPr fontId="4" type="noConversion"/>
  </si>
  <si>
    <t>汶萊</t>
    <phoneticPr fontId="4" type="noConversion"/>
  </si>
  <si>
    <t>柬埔寨</t>
    <phoneticPr fontId="4" type="noConversion"/>
  </si>
  <si>
    <t>美國</t>
    <phoneticPr fontId="4" type="noConversion"/>
  </si>
  <si>
    <t>墨西哥</t>
    <phoneticPr fontId="4" type="noConversion"/>
  </si>
  <si>
    <t>備註：國籍別台灣為新住民家庭(新二代)。</t>
    <phoneticPr fontId="4" type="noConversion"/>
  </si>
  <si>
    <t>民國112年</t>
    <phoneticPr fontId="4" type="noConversion"/>
  </si>
  <si>
    <t>韓國</t>
    <phoneticPr fontId="4" type="noConversion"/>
  </si>
  <si>
    <t>備註：國籍別台灣為新住民家庭(新二代、配偶)。</t>
    <phoneticPr fontId="4" type="noConversion"/>
  </si>
  <si>
    <t>民國113年</t>
    <phoneticPr fontId="4" type="noConversion"/>
  </si>
  <si>
    <t>台灣</t>
  </si>
  <si>
    <t>印度</t>
  </si>
  <si>
    <t>柬埔寨</t>
  </si>
  <si>
    <t>韓國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</si>
</sst>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81" formatCode="_-* #,##0.00_-;\-* #,##0.00_-;_-* &quot;-&quot;??_-;_-@_-"/>
  </numFmts>
  <fonts count="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6" fillId="0" borderId="0"/>
    <xf numFmtId="0" fontId="2" fillId="0" borderId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81" fontId="1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3" fontId="2" fillId="0" borderId="0" xfId="2" applyNumberFormat="1"/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" fillId="0" borderId="0" xfId="0" applyFont="1">
      <alignment vertical="center"/>
    </xf>
    <xf numFmtId="0" fontId="3" fillId="0" borderId="6" xfId="2" applyFont="1" applyBorder="1" applyAlignment="1">
      <alignment horizontal="center"/>
    </xf>
    <xf numFmtId="41" fontId="2" fillId="0" borderId="8" xfId="2" applyNumberFormat="1" applyBorder="1" applyAlignment="1">
      <alignment vertical="center"/>
    </xf>
    <xf numFmtId="41" fontId="2" fillId="0" borderId="0" xfId="2" applyNumberFormat="1" applyAlignment="1">
      <alignment vertical="center"/>
    </xf>
    <xf numFmtId="41" fontId="7" fillId="0" borderId="0" xfId="0" applyNumberFormat="1" applyFont="1">
      <alignment vertical="center"/>
    </xf>
    <xf numFmtId="41" fontId="7" fillId="0" borderId="0" xfId="3" applyNumberFormat="1" applyFont="1" applyBorder="1" applyAlignment="1">
      <alignment vertical="center"/>
    </xf>
    <xf numFmtId="41" fontId="2" fillId="0" borderId="5" xfId="2" applyNumberFormat="1" applyBorder="1" applyAlignment="1">
      <alignment vertical="center"/>
    </xf>
    <xf numFmtId="41" fontId="2" fillId="0" borderId="7" xfId="2" applyNumberFormat="1" applyBorder="1" applyAlignment="1">
      <alignment vertical="center"/>
    </xf>
    <xf numFmtId="41" fontId="2" fillId="0" borderId="3" xfId="2" applyNumberFormat="1" applyBorder="1" applyAlignment="1">
      <alignment vertical="center"/>
    </xf>
    <xf numFmtId="41" fontId="2" fillId="0" borderId="4" xfId="2" applyNumberFormat="1" applyBorder="1" applyAlignment="1">
      <alignment vertical="center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2" applyFont="1" applyAlignment="1">
      <alignment horizontal="left"/>
    </xf>
    <xf numFmtId="41" fontId="2" fillId="0" borderId="8" xfId="2" applyNumberFormat="1" applyBorder="1" applyAlignment="1">
      <alignment horizontal="fill" vertical="top"/>
    </xf>
    <xf numFmtId="41" fontId="2" fillId="0" borderId="3" xfId="2" applyNumberFormat="1" applyBorder="1" applyAlignment="1">
      <alignment horizontal="right" vertical="top"/>
    </xf>
    <xf numFmtId="41" fontId="2" fillId="0" borderId="0" xfId="2" applyNumberFormat="1" applyAlignment="1">
      <alignment horizontal="center" vertical="top"/>
    </xf>
    <xf numFmtId="41" fontId="2" fillId="0" borderId="0" xfId="2" applyNumberFormat="1" applyAlignment="1">
      <alignment horizontal="fill" vertical="top"/>
    </xf>
    <xf numFmtId="0" fontId="3" fillId="0" borderId="1" xfId="2" applyFont="1" applyBorder="1" applyAlignment="1">
      <alignment horizontal="center" wrapText="1"/>
    </xf>
    <xf numFmtId="176" fontId="2" fillId="0" borderId="0" xfId="2" quotePrefix="1" applyNumberFormat="1" applyAlignment="1">
      <alignment horizontal="right" vertical="top"/>
    </xf>
    <xf numFmtId="41" fontId="2" fillId="0" borderId="3" xfId="2" applyNumberFormat="1" applyBorder="1" applyAlignment="1">
      <alignment horizontal="center" vertical="top"/>
    </xf>
    <xf numFmtId="41" fontId="2" fillId="0" borderId="4" xfId="2" applyNumberFormat="1" applyBorder="1" applyAlignment="1">
      <alignment horizontal="center" vertical="top"/>
    </xf>
    <xf numFmtId="41" fontId="2" fillId="0" borderId="5" xfId="2" applyNumberFormat="1" applyBorder="1" applyAlignment="1">
      <alignment horizontal="center" vertical="top"/>
    </xf>
    <xf numFmtId="41" fontId="2" fillId="0" borderId="5" xfId="2" applyNumberFormat="1" applyBorder="1" applyAlignment="1">
      <alignment horizontal="fill" vertical="top"/>
    </xf>
    <xf numFmtId="0" fontId="5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right" vertical="center" wrapText="1"/>
    </xf>
    <xf numFmtId="0" fontId="3" fillId="0" borderId="1" xfId="2" applyFont="1" applyBorder="1" applyAlignment="1">
      <alignment horizontal="center"/>
    </xf>
    <xf numFmtId="0" fontId="1" fillId="0" borderId="0" xfId="0" applyFont="1">
      <alignment vertical="center"/>
    </xf>
  </cellXfs>
  <cellStyles count="8">
    <cellStyle name="一般" xfId="0" builtinId="0"/>
    <cellStyle name="一般 2" xfId="1" xr:uid="{00000000-0005-0000-0000-000001000000}"/>
    <cellStyle name="一般_Sheet1" xfId="2" xr:uid="{00000000-0005-0000-0000-000002000000}"/>
    <cellStyle name="千分位" xfId="3" builtinId="3"/>
    <cellStyle name="千分位 2" xfId="4" xr:uid="{00000000-0005-0000-0000-000004000000}"/>
    <cellStyle name="千分位 2 2" xfId="7" xr:uid="{5286ABAD-FCB4-4762-8087-D946F3FAC685}"/>
    <cellStyle name="千分位 3" xfId="6" xr:uid="{9534CEBA-9E2A-4650-B1F6-EDF8E5FB5D63}"/>
    <cellStyle name="貨幣[0]_Module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B3750-769D-4467-BBBE-338FD980D6C2}">
  <dimension ref="A1:I23"/>
  <sheetViews>
    <sheetView tabSelected="1" zoomScale="110" zoomScaleNormal="110" workbookViewId="0">
      <selection activeCell="G16" sqref="G16"/>
    </sheetView>
  </sheetViews>
  <sheetFormatPr defaultColWidth="9" defaultRowHeight="16.5" x14ac:dyDescent="0.25"/>
  <cols>
    <col min="1" max="4" width="10" style="6" customWidth="1"/>
    <col min="5" max="5" width="10.25" style="6" customWidth="1"/>
    <col min="6" max="7" width="9" style="6"/>
    <col min="8" max="8" width="10.5" style="6" bestFit="1" customWidth="1"/>
    <col min="9" max="16384" width="9" style="6"/>
  </cols>
  <sheetData>
    <row r="1" spans="1:9" ht="19.5" customHeight="1" x14ac:dyDescent="0.25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25">
      <c r="A2" s="34" t="s">
        <v>28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25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25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25">
      <c r="A5" s="7" t="s">
        <v>3</v>
      </c>
      <c r="B5" s="23">
        <v>1225</v>
      </c>
      <c r="C5" s="23">
        <v>106</v>
      </c>
      <c r="D5" s="23">
        <v>1119</v>
      </c>
      <c r="E5" s="20"/>
      <c r="F5" s="20"/>
      <c r="G5" s="20"/>
      <c r="H5" s="20"/>
      <c r="I5" s="20"/>
    </row>
    <row r="6" spans="1:9" ht="16.5" customHeight="1" x14ac:dyDescent="0.25">
      <c r="A6" s="3" t="s">
        <v>4</v>
      </c>
      <c r="B6" s="24">
        <v>225</v>
      </c>
      <c r="C6" s="25">
        <v>7</v>
      </c>
      <c r="D6" s="26">
        <v>218</v>
      </c>
      <c r="E6" s="20"/>
      <c r="F6" s="1"/>
      <c r="G6" s="1"/>
      <c r="H6" s="21"/>
      <c r="I6" s="21"/>
    </row>
    <row r="7" spans="1:9" ht="16.5" customHeight="1" x14ac:dyDescent="0.25">
      <c r="A7" s="3" t="s">
        <v>5</v>
      </c>
      <c r="B7" s="24">
        <v>122</v>
      </c>
      <c r="C7" s="25">
        <v>0</v>
      </c>
      <c r="D7" s="26">
        <v>122</v>
      </c>
      <c r="E7" s="21"/>
      <c r="F7" s="1"/>
      <c r="G7" s="1"/>
      <c r="H7" s="21"/>
      <c r="I7" s="21"/>
    </row>
    <row r="8" spans="1:9" ht="16.5" customHeight="1" x14ac:dyDescent="0.25">
      <c r="A8" s="3" t="s">
        <v>6</v>
      </c>
      <c r="B8" s="24">
        <v>173</v>
      </c>
      <c r="C8" s="25">
        <v>5</v>
      </c>
      <c r="D8" s="26">
        <v>168</v>
      </c>
      <c r="E8" s="9"/>
      <c r="F8" s="9"/>
      <c r="G8" s="9"/>
      <c r="H8" s="9"/>
      <c r="I8" s="9"/>
    </row>
    <row r="9" spans="1:9" ht="16.5" customHeight="1" x14ac:dyDescent="0.25">
      <c r="A9" s="3" t="s">
        <v>7</v>
      </c>
      <c r="B9" s="24">
        <v>41</v>
      </c>
      <c r="C9" s="25">
        <v>0</v>
      </c>
      <c r="D9" s="26">
        <v>41</v>
      </c>
      <c r="E9" s="9"/>
      <c r="F9" s="9"/>
      <c r="G9" s="9"/>
      <c r="H9" s="11"/>
      <c r="I9" s="10"/>
    </row>
    <row r="10" spans="1:9" ht="16.5" customHeight="1" x14ac:dyDescent="0.25">
      <c r="A10" s="27" t="s">
        <v>29</v>
      </c>
      <c r="B10" s="24">
        <v>67</v>
      </c>
      <c r="C10" s="25">
        <v>18</v>
      </c>
      <c r="D10" s="26">
        <v>49</v>
      </c>
      <c r="E10" s="9"/>
      <c r="F10" s="9"/>
      <c r="G10" s="9"/>
      <c r="H10" s="11"/>
      <c r="I10" s="10"/>
    </row>
    <row r="11" spans="1:9" ht="16.5" customHeight="1" x14ac:dyDescent="0.25">
      <c r="A11" s="3" t="s">
        <v>8</v>
      </c>
      <c r="B11" s="24">
        <v>293</v>
      </c>
      <c r="C11" s="28">
        <v>6</v>
      </c>
      <c r="D11" s="26">
        <v>287</v>
      </c>
      <c r="E11" s="9"/>
      <c r="F11" s="9"/>
      <c r="G11" s="9"/>
      <c r="H11" s="11"/>
      <c r="I11" s="10"/>
    </row>
    <row r="12" spans="1:9" ht="16.5" customHeight="1" x14ac:dyDescent="0.25">
      <c r="A12" s="3" t="s">
        <v>9</v>
      </c>
      <c r="B12" s="24">
        <v>219</v>
      </c>
      <c r="C12" s="25">
        <v>63</v>
      </c>
      <c r="D12" s="26">
        <v>156</v>
      </c>
      <c r="E12" s="9"/>
      <c r="F12" s="9"/>
      <c r="G12" s="9"/>
      <c r="H12" s="11"/>
      <c r="I12" s="10"/>
    </row>
    <row r="13" spans="1:9" ht="16.5" customHeight="1" x14ac:dyDescent="0.25">
      <c r="A13" s="3" t="s">
        <v>30</v>
      </c>
      <c r="B13" s="24">
        <v>14</v>
      </c>
      <c r="C13" s="25">
        <v>7</v>
      </c>
      <c r="D13" s="26">
        <v>7</v>
      </c>
      <c r="E13" s="9"/>
      <c r="F13" s="9"/>
      <c r="G13" s="9"/>
      <c r="H13" s="11"/>
      <c r="I13" s="10"/>
    </row>
    <row r="14" spans="1:9" ht="16.5" customHeight="1" x14ac:dyDescent="0.25">
      <c r="A14" s="3" t="s">
        <v>31</v>
      </c>
      <c r="B14" s="24">
        <v>0</v>
      </c>
      <c r="C14" s="25">
        <v>0</v>
      </c>
      <c r="D14" s="26">
        <v>0</v>
      </c>
      <c r="E14" s="9"/>
      <c r="F14" s="9"/>
      <c r="G14" s="9"/>
      <c r="H14" s="11"/>
      <c r="I14" s="10"/>
    </row>
    <row r="15" spans="1:9" ht="16.5" customHeight="1" x14ac:dyDescent="0.25">
      <c r="A15" s="3" t="s">
        <v>11</v>
      </c>
      <c r="B15" s="24">
        <v>71</v>
      </c>
      <c r="C15" s="25">
        <v>0</v>
      </c>
      <c r="D15" s="26">
        <v>71</v>
      </c>
      <c r="E15" s="9"/>
      <c r="F15" s="9"/>
      <c r="G15" s="9"/>
      <c r="H15" s="11"/>
      <c r="I15" s="10"/>
    </row>
    <row r="16" spans="1:9" ht="16.5" customHeight="1" x14ac:dyDescent="0.25">
      <c r="A16" s="3" t="s">
        <v>32</v>
      </c>
      <c r="B16" s="25">
        <v>0</v>
      </c>
      <c r="C16" s="25">
        <v>0</v>
      </c>
      <c r="D16" s="26">
        <v>0</v>
      </c>
      <c r="E16" s="9"/>
      <c r="F16" s="9"/>
      <c r="G16" s="9"/>
      <c r="H16" s="11"/>
      <c r="I16" s="10"/>
    </row>
    <row r="17" spans="1:9" s="37" customFormat="1" ht="16.5" customHeight="1" x14ac:dyDescent="0.25">
      <c r="A17" s="36" t="s">
        <v>10</v>
      </c>
      <c r="B17" s="25">
        <v>34</v>
      </c>
      <c r="C17" s="25">
        <v>2</v>
      </c>
      <c r="D17" s="26">
        <v>32</v>
      </c>
      <c r="E17" s="9"/>
      <c r="F17" s="9"/>
      <c r="G17" s="9"/>
      <c r="H17" s="11"/>
      <c r="I17" s="10"/>
    </row>
    <row r="18" spans="1:9" x14ac:dyDescent="0.25">
      <c r="A18" s="22" t="s">
        <v>27</v>
      </c>
      <c r="B18" s="9"/>
      <c r="C18" s="9"/>
      <c r="D18" s="9"/>
    </row>
    <row r="23" spans="1:9" x14ac:dyDescent="0.25">
      <c r="A23" s="5"/>
      <c r="B23" s="2"/>
      <c r="C23" s="2"/>
      <c r="D23" s="2"/>
      <c r="E23" s="2"/>
      <c r="F23" s="2"/>
      <c r="G23" s="2"/>
      <c r="H23" s="2"/>
      <c r="I23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zoomScale="110" zoomScaleNormal="110" workbookViewId="0">
      <selection activeCell="G10" sqref="G10"/>
    </sheetView>
  </sheetViews>
  <sheetFormatPr defaultColWidth="9" defaultRowHeight="16.5" x14ac:dyDescent="0.25"/>
  <cols>
    <col min="1" max="4" width="10" style="6" customWidth="1"/>
    <col min="5" max="5" width="10.25" style="6" customWidth="1"/>
    <col min="6" max="7" width="9" style="6"/>
    <col min="8" max="8" width="10.5" style="6" bestFit="1" customWidth="1"/>
    <col min="9" max="16384" width="9" style="6"/>
  </cols>
  <sheetData>
    <row r="1" spans="1:9" ht="19.5" customHeight="1" x14ac:dyDescent="0.25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25">
      <c r="A2" s="34" t="s">
        <v>25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25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25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25">
      <c r="A5" s="7" t="s">
        <v>3</v>
      </c>
      <c r="B5" s="23">
        <f>SUM(B6:B16)</f>
        <v>1288</v>
      </c>
      <c r="C5" s="23">
        <f>SUM(C6:C16)</f>
        <v>116</v>
      </c>
      <c r="D5" s="23">
        <f>SUM(D6:D16)</f>
        <v>1172</v>
      </c>
      <c r="E5" s="20"/>
      <c r="F5" s="20"/>
      <c r="G5" s="20"/>
      <c r="H5" s="20"/>
      <c r="I5" s="20"/>
    </row>
    <row r="6" spans="1:9" ht="16.5" customHeight="1" x14ac:dyDescent="0.25">
      <c r="A6" s="3" t="s">
        <v>4</v>
      </c>
      <c r="B6" s="24">
        <v>181</v>
      </c>
      <c r="C6" s="25">
        <v>6</v>
      </c>
      <c r="D6" s="26">
        <v>175</v>
      </c>
      <c r="E6" s="20"/>
      <c r="F6" s="1"/>
      <c r="G6" s="1"/>
      <c r="H6" s="21"/>
      <c r="I6" s="21"/>
    </row>
    <row r="7" spans="1:9" ht="16.5" customHeight="1" x14ac:dyDescent="0.25">
      <c r="A7" s="3" t="s">
        <v>5</v>
      </c>
      <c r="B7" s="24">
        <v>131</v>
      </c>
      <c r="C7" s="25">
        <v>21</v>
      </c>
      <c r="D7" s="26">
        <v>110</v>
      </c>
      <c r="E7" s="21"/>
      <c r="F7" s="1"/>
      <c r="G7" s="1"/>
      <c r="H7" s="21"/>
      <c r="I7" s="21"/>
    </row>
    <row r="8" spans="1:9" ht="16.5" customHeight="1" x14ac:dyDescent="0.25">
      <c r="A8" s="3" t="s">
        <v>6</v>
      </c>
      <c r="B8" s="24">
        <v>61</v>
      </c>
      <c r="C8" s="25">
        <v>0</v>
      </c>
      <c r="D8" s="26">
        <v>61</v>
      </c>
      <c r="E8" s="9"/>
      <c r="F8" s="9"/>
      <c r="G8" s="9"/>
      <c r="H8" s="9"/>
      <c r="I8" s="9"/>
    </row>
    <row r="9" spans="1:9" ht="16.5" customHeight="1" x14ac:dyDescent="0.25">
      <c r="A9" s="3" t="s">
        <v>7</v>
      </c>
      <c r="B9" s="24">
        <v>59</v>
      </c>
      <c r="C9" s="25">
        <v>0</v>
      </c>
      <c r="D9" s="26">
        <v>59</v>
      </c>
      <c r="E9" s="9"/>
      <c r="F9" s="9"/>
      <c r="G9" s="9"/>
      <c r="H9" s="11"/>
      <c r="I9" s="10"/>
    </row>
    <row r="10" spans="1:9" ht="16.5" customHeight="1" x14ac:dyDescent="0.25">
      <c r="A10" s="27" t="s">
        <v>18</v>
      </c>
      <c r="B10" s="24">
        <v>72</v>
      </c>
      <c r="C10" s="25">
        <v>9</v>
      </c>
      <c r="D10" s="26">
        <v>63</v>
      </c>
      <c r="E10" s="9"/>
      <c r="F10" s="9"/>
      <c r="G10" s="9"/>
      <c r="H10" s="11"/>
      <c r="I10" s="10"/>
    </row>
    <row r="11" spans="1:9" ht="16.5" customHeight="1" x14ac:dyDescent="0.25">
      <c r="A11" s="3" t="s">
        <v>8</v>
      </c>
      <c r="B11" s="24">
        <v>458</v>
      </c>
      <c r="C11" s="28">
        <v>3</v>
      </c>
      <c r="D11" s="26">
        <v>455</v>
      </c>
      <c r="E11" s="9"/>
      <c r="F11" s="9"/>
      <c r="G11" s="9"/>
      <c r="H11" s="11"/>
      <c r="I11" s="10"/>
    </row>
    <row r="12" spans="1:9" ht="16.5" customHeight="1" x14ac:dyDescent="0.25">
      <c r="A12" s="3" t="s">
        <v>9</v>
      </c>
      <c r="B12" s="24">
        <v>242</v>
      </c>
      <c r="C12" s="25">
        <v>74</v>
      </c>
      <c r="D12" s="26">
        <v>168</v>
      </c>
      <c r="E12" s="9"/>
      <c r="F12" s="9"/>
      <c r="G12" s="9"/>
      <c r="H12" s="11"/>
      <c r="I12" s="10"/>
    </row>
    <row r="13" spans="1:9" ht="16.5" customHeight="1" x14ac:dyDescent="0.25">
      <c r="A13" s="3" t="s">
        <v>20</v>
      </c>
      <c r="B13" s="24">
        <v>15</v>
      </c>
      <c r="C13" s="25">
        <v>0</v>
      </c>
      <c r="D13" s="26">
        <v>15</v>
      </c>
      <c r="E13" s="9"/>
      <c r="F13" s="9"/>
      <c r="G13" s="9"/>
      <c r="H13" s="11"/>
      <c r="I13" s="10"/>
    </row>
    <row r="14" spans="1:9" ht="16.5" customHeight="1" x14ac:dyDescent="0.25">
      <c r="A14" s="3" t="s">
        <v>21</v>
      </c>
      <c r="B14" s="24">
        <v>8</v>
      </c>
      <c r="C14" s="25">
        <v>0</v>
      </c>
      <c r="D14" s="26">
        <v>8</v>
      </c>
      <c r="E14" s="9"/>
      <c r="F14" s="9"/>
      <c r="G14" s="9"/>
      <c r="H14" s="11"/>
      <c r="I14" s="10"/>
    </row>
    <row r="15" spans="1:9" ht="16.5" customHeight="1" x14ac:dyDescent="0.25">
      <c r="A15" s="3" t="s">
        <v>11</v>
      </c>
      <c r="B15" s="24">
        <v>60</v>
      </c>
      <c r="C15" s="25">
        <v>2</v>
      </c>
      <c r="D15" s="26">
        <v>58</v>
      </c>
      <c r="E15" s="9"/>
      <c r="F15" s="9"/>
      <c r="G15" s="9"/>
      <c r="H15" s="11"/>
      <c r="I15" s="10"/>
    </row>
    <row r="16" spans="1:9" ht="16.5" customHeight="1" x14ac:dyDescent="0.25">
      <c r="A16" s="3" t="s">
        <v>26</v>
      </c>
      <c r="B16" s="25">
        <v>1</v>
      </c>
      <c r="C16" s="25">
        <v>1</v>
      </c>
      <c r="D16" s="26">
        <v>0</v>
      </c>
      <c r="E16" s="9"/>
      <c r="F16" s="9"/>
      <c r="G16" s="9"/>
      <c r="H16" s="11"/>
      <c r="I16" s="10"/>
    </row>
    <row r="17" spans="1:9" x14ac:dyDescent="0.25">
      <c r="A17" s="22" t="s">
        <v>27</v>
      </c>
      <c r="B17" s="9"/>
      <c r="C17" s="9"/>
      <c r="D17" s="9"/>
    </row>
    <row r="22" spans="1:9" x14ac:dyDescent="0.25">
      <c r="A22" s="5"/>
      <c r="B22" s="2"/>
      <c r="C22" s="2"/>
      <c r="D22" s="2"/>
      <c r="E22" s="2"/>
      <c r="F22" s="2"/>
      <c r="G22" s="2"/>
      <c r="H22" s="2"/>
      <c r="I22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zoomScale="110" zoomScaleNormal="110" workbookViewId="0">
      <selection activeCell="B6" sqref="B6:D16"/>
    </sheetView>
  </sheetViews>
  <sheetFormatPr defaultColWidth="9" defaultRowHeight="16.5" x14ac:dyDescent="0.25"/>
  <cols>
    <col min="1" max="4" width="10" style="6" customWidth="1"/>
    <col min="5" max="5" width="10.25" style="6" customWidth="1"/>
    <col min="6" max="7" width="9" style="6"/>
    <col min="8" max="8" width="10.5" style="6" bestFit="1" customWidth="1"/>
    <col min="9" max="16384" width="9" style="6"/>
  </cols>
  <sheetData>
    <row r="1" spans="1:9" ht="19.5" customHeight="1" x14ac:dyDescent="0.25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25">
      <c r="A2" s="34" t="s">
        <v>17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25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25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25">
      <c r="A5" s="7" t="s">
        <v>3</v>
      </c>
      <c r="B5" s="23">
        <f t="shared" ref="B5:C5" si="0">B6+B7+B8+B9+B10+B11+B12+B13+B14+B15+B16+B17+B18+B19</f>
        <v>224</v>
      </c>
      <c r="C5" s="23">
        <f t="shared" si="0"/>
        <v>25</v>
      </c>
      <c r="D5" s="23">
        <f>D6+D7+D8+D9+D10+D11+D12+D13+D14+D15+D16+D17+D18+D19</f>
        <v>199</v>
      </c>
      <c r="E5" s="20"/>
      <c r="F5" s="20"/>
      <c r="G5" s="20"/>
      <c r="H5" s="20"/>
      <c r="I5" s="20"/>
    </row>
    <row r="6" spans="1:9" ht="16.5" customHeight="1" x14ac:dyDescent="0.25">
      <c r="A6" s="3" t="s">
        <v>4</v>
      </c>
      <c r="B6" s="24">
        <f t="shared" ref="B6:B19" si="1">D6+C6</f>
        <v>42</v>
      </c>
      <c r="C6" s="25">
        <v>2</v>
      </c>
      <c r="D6" s="26">
        <v>40</v>
      </c>
      <c r="E6" s="20"/>
      <c r="F6" s="1"/>
      <c r="G6" s="1"/>
      <c r="H6" s="21"/>
      <c r="I6" s="21"/>
    </row>
    <row r="7" spans="1:9" ht="16.5" customHeight="1" x14ac:dyDescent="0.25">
      <c r="A7" s="3" t="s">
        <v>5</v>
      </c>
      <c r="B7" s="24">
        <f t="shared" si="1"/>
        <v>28</v>
      </c>
      <c r="C7" s="25">
        <v>3</v>
      </c>
      <c r="D7" s="26">
        <v>25</v>
      </c>
      <c r="E7" s="21"/>
      <c r="F7" s="1"/>
      <c r="G7" s="1"/>
      <c r="H7" s="21"/>
      <c r="I7" s="21"/>
    </row>
    <row r="8" spans="1:9" ht="16.5" customHeight="1" x14ac:dyDescent="0.25">
      <c r="A8" s="3" t="s">
        <v>6</v>
      </c>
      <c r="B8" s="24">
        <f t="shared" si="1"/>
        <v>17</v>
      </c>
      <c r="C8" s="25">
        <v>0</v>
      </c>
      <c r="D8" s="26">
        <v>17</v>
      </c>
      <c r="E8" s="9"/>
      <c r="F8" s="9"/>
      <c r="G8" s="9"/>
      <c r="H8" s="9"/>
      <c r="I8" s="9"/>
    </row>
    <row r="9" spans="1:9" ht="16.5" customHeight="1" x14ac:dyDescent="0.25">
      <c r="A9" s="3" t="s">
        <v>7</v>
      </c>
      <c r="B9" s="24">
        <f t="shared" si="1"/>
        <v>4</v>
      </c>
      <c r="C9" s="25">
        <v>1</v>
      </c>
      <c r="D9" s="26">
        <v>3</v>
      </c>
      <c r="E9" s="9"/>
      <c r="F9" s="9"/>
      <c r="G9" s="9"/>
      <c r="H9" s="11"/>
      <c r="I9" s="10"/>
    </row>
    <row r="10" spans="1:9" ht="16.5" customHeight="1" x14ac:dyDescent="0.25">
      <c r="A10" s="27" t="s">
        <v>18</v>
      </c>
      <c r="B10" s="24">
        <f t="shared" si="1"/>
        <v>18</v>
      </c>
      <c r="C10" s="25">
        <v>8</v>
      </c>
      <c r="D10" s="26">
        <v>10</v>
      </c>
      <c r="E10" s="9"/>
      <c r="F10" s="9"/>
      <c r="G10" s="9"/>
      <c r="H10" s="11"/>
      <c r="I10" s="10"/>
    </row>
    <row r="11" spans="1:9" ht="16.5" customHeight="1" x14ac:dyDescent="0.25">
      <c r="A11" s="3" t="s">
        <v>8</v>
      </c>
      <c r="B11" s="24">
        <f t="shared" si="1"/>
        <v>73</v>
      </c>
      <c r="C11" s="28">
        <v>0</v>
      </c>
      <c r="D11" s="26">
        <v>73</v>
      </c>
      <c r="E11" s="9"/>
      <c r="F11" s="9"/>
      <c r="G11" s="9"/>
      <c r="H11" s="11"/>
      <c r="I11" s="10"/>
    </row>
    <row r="12" spans="1:9" ht="16.5" customHeight="1" x14ac:dyDescent="0.25">
      <c r="A12" s="3" t="s">
        <v>9</v>
      </c>
      <c r="B12" s="24">
        <f t="shared" si="1"/>
        <v>23</v>
      </c>
      <c r="C12" s="25">
        <v>8</v>
      </c>
      <c r="D12" s="26">
        <v>15</v>
      </c>
      <c r="E12" s="9"/>
      <c r="F12" s="9"/>
      <c r="G12" s="9"/>
      <c r="H12" s="11"/>
      <c r="I12" s="10"/>
    </row>
    <row r="13" spans="1:9" ht="16.5" customHeight="1" x14ac:dyDescent="0.25">
      <c r="A13" s="3" t="s">
        <v>19</v>
      </c>
      <c r="B13" s="24">
        <f t="shared" si="1"/>
        <v>1</v>
      </c>
      <c r="C13" s="25">
        <v>0</v>
      </c>
      <c r="D13" s="26">
        <v>1</v>
      </c>
      <c r="E13" s="9"/>
      <c r="F13" s="9"/>
      <c r="G13" s="9"/>
      <c r="H13" s="11"/>
      <c r="I13" s="10"/>
    </row>
    <row r="14" spans="1:9" ht="16.5" customHeight="1" x14ac:dyDescent="0.25">
      <c r="A14" s="3" t="s">
        <v>20</v>
      </c>
      <c r="B14" s="24">
        <f t="shared" si="1"/>
        <v>1</v>
      </c>
      <c r="C14" s="25">
        <v>0</v>
      </c>
      <c r="D14" s="26">
        <v>1</v>
      </c>
      <c r="E14" s="9"/>
      <c r="F14" s="9"/>
      <c r="G14" s="9"/>
      <c r="H14" s="11"/>
      <c r="I14" s="10"/>
    </row>
    <row r="15" spans="1:9" ht="16.5" customHeight="1" x14ac:dyDescent="0.25">
      <c r="A15" s="3" t="s">
        <v>21</v>
      </c>
      <c r="B15" s="24">
        <f t="shared" si="1"/>
        <v>3</v>
      </c>
      <c r="C15" s="25">
        <v>0</v>
      </c>
      <c r="D15" s="26">
        <v>3</v>
      </c>
      <c r="E15" s="9"/>
      <c r="F15" s="9"/>
      <c r="G15" s="9"/>
      <c r="H15" s="11"/>
      <c r="I15" s="10"/>
    </row>
    <row r="16" spans="1:9" ht="16.5" customHeight="1" x14ac:dyDescent="0.25">
      <c r="A16" s="3" t="s">
        <v>11</v>
      </c>
      <c r="B16" s="25">
        <f t="shared" si="1"/>
        <v>7</v>
      </c>
      <c r="C16" s="25">
        <v>2</v>
      </c>
      <c r="D16" s="26">
        <v>5</v>
      </c>
      <c r="E16" s="9"/>
      <c r="F16" s="9"/>
      <c r="G16" s="9"/>
      <c r="H16" s="11"/>
      <c r="I16" s="10"/>
    </row>
    <row r="17" spans="1:9" ht="16.5" customHeight="1" x14ac:dyDescent="0.25">
      <c r="A17" s="3" t="s">
        <v>10</v>
      </c>
      <c r="B17" s="29">
        <f t="shared" si="1"/>
        <v>5</v>
      </c>
      <c r="C17" s="25">
        <v>0</v>
      </c>
      <c r="D17" s="26">
        <v>5</v>
      </c>
      <c r="E17" s="9"/>
      <c r="F17" s="9"/>
      <c r="G17" s="9"/>
      <c r="H17" s="11"/>
      <c r="I17" s="10"/>
    </row>
    <row r="18" spans="1:9" ht="16.5" customHeight="1" x14ac:dyDescent="0.25">
      <c r="A18" s="3" t="s">
        <v>22</v>
      </c>
      <c r="B18" s="29">
        <f t="shared" si="1"/>
        <v>1</v>
      </c>
      <c r="C18" s="25">
        <v>0</v>
      </c>
      <c r="D18" s="26">
        <v>1</v>
      </c>
    </row>
    <row r="19" spans="1:9" x14ac:dyDescent="0.25">
      <c r="A19" s="4" t="s">
        <v>23</v>
      </c>
      <c r="B19" s="30">
        <f t="shared" si="1"/>
        <v>1</v>
      </c>
      <c r="C19" s="31">
        <v>1</v>
      </c>
      <c r="D19" s="32">
        <v>0</v>
      </c>
    </row>
    <row r="20" spans="1:9" x14ac:dyDescent="0.25">
      <c r="A20" s="22" t="s">
        <v>24</v>
      </c>
      <c r="B20" s="9"/>
      <c r="C20" s="9"/>
      <c r="D20" s="9"/>
    </row>
    <row r="25" spans="1:9" x14ac:dyDescent="0.25">
      <c r="A25" s="5"/>
      <c r="B25" s="2"/>
      <c r="C25" s="2"/>
      <c r="D25" s="2"/>
      <c r="E25" s="2"/>
      <c r="F25" s="2"/>
      <c r="G25" s="2"/>
      <c r="H25" s="2"/>
      <c r="I25" s="2"/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zoomScale="110" zoomScaleNormal="110" workbookViewId="0">
      <selection activeCell="A14" sqref="A14"/>
    </sheetView>
  </sheetViews>
  <sheetFormatPr defaultColWidth="9" defaultRowHeight="16.5" x14ac:dyDescent="0.25"/>
  <cols>
    <col min="1" max="4" width="10" style="6" customWidth="1"/>
    <col min="5" max="5" width="10.25" style="6" customWidth="1"/>
    <col min="6" max="7" width="9" style="6"/>
    <col min="8" max="8" width="10.5" style="6" bestFit="1" customWidth="1"/>
    <col min="9" max="16384" width="9" style="6"/>
  </cols>
  <sheetData>
    <row r="1" spans="1:9" ht="19.5" customHeight="1" x14ac:dyDescent="0.25">
      <c r="A1" s="33" t="s">
        <v>2</v>
      </c>
      <c r="B1" s="33"/>
      <c r="C1" s="33"/>
      <c r="D1" s="33"/>
      <c r="E1" s="19"/>
      <c r="F1" s="19"/>
      <c r="G1" s="19"/>
      <c r="H1" s="19"/>
      <c r="I1" s="19"/>
    </row>
    <row r="2" spans="1:9" ht="16.5" customHeight="1" x14ac:dyDescent="0.25">
      <c r="A2" s="34" t="s">
        <v>1</v>
      </c>
      <c r="B2" s="34"/>
      <c r="C2" s="34"/>
      <c r="D2" s="34"/>
      <c r="E2" s="20"/>
      <c r="F2" s="20"/>
      <c r="G2" s="20"/>
      <c r="H2" s="20"/>
      <c r="I2" s="20"/>
    </row>
    <row r="3" spans="1:9" ht="16.5" customHeight="1" x14ac:dyDescent="0.25">
      <c r="A3" s="1"/>
      <c r="B3" s="1"/>
      <c r="C3" s="35" t="s">
        <v>16</v>
      </c>
      <c r="D3" s="35"/>
      <c r="E3" s="20"/>
      <c r="F3" s="20"/>
      <c r="G3" s="20"/>
      <c r="H3" s="20"/>
      <c r="I3" s="20"/>
    </row>
    <row r="4" spans="1:9" ht="16.5" customHeight="1" x14ac:dyDescent="0.25">
      <c r="A4" s="16" t="s">
        <v>12</v>
      </c>
      <c r="B4" s="17" t="s">
        <v>0</v>
      </c>
      <c r="C4" s="18" t="s">
        <v>13</v>
      </c>
      <c r="D4" s="18" t="s">
        <v>14</v>
      </c>
      <c r="E4" s="20"/>
      <c r="F4" s="20"/>
      <c r="G4" s="20"/>
      <c r="H4" s="20"/>
      <c r="I4" s="20"/>
    </row>
    <row r="5" spans="1:9" ht="16.5" customHeight="1" x14ac:dyDescent="0.25">
      <c r="A5" s="7" t="s">
        <v>3</v>
      </c>
      <c r="B5" s="13">
        <v>102</v>
      </c>
      <c r="C5" s="8">
        <v>1</v>
      </c>
      <c r="D5" s="8">
        <v>101</v>
      </c>
      <c r="E5" s="20"/>
      <c r="F5" s="20"/>
      <c r="G5" s="20"/>
      <c r="H5" s="20"/>
      <c r="I5" s="20"/>
    </row>
    <row r="6" spans="1:9" ht="16.5" customHeight="1" x14ac:dyDescent="0.25">
      <c r="A6" s="3" t="s">
        <v>4</v>
      </c>
      <c r="B6" s="14">
        <v>34</v>
      </c>
      <c r="C6" s="9">
        <v>0</v>
      </c>
      <c r="D6" s="9">
        <v>34</v>
      </c>
      <c r="E6" s="20"/>
      <c r="F6" s="1"/>
      <c r="G6" s="1"/>
      <c r="H6" s="21"/>
      <c r="I6" s="21"/>
    </row>
    <row r="7" spans="1:9" ht="16.5" customHeight="1" x14ac:dyDescent="0.25">
      <c r="A7" s="3" t="s">
        <v>5</v>
      </c>
      <c r="B7" s="14">
        <v>8</v>
      </c>
      <c r="C7" s="9">
        <v>0</v>
      </c>
      <c r="D7" s="9">
        <v>8</v>
      </c>
      <c r="E7" s="21"/>
      <c r="F7" s="1"/>
      <c r="G7" s="1"/>
      <c r="H7" s="21"/>
      <c r="I7" s="21"/>
    </row>
    <row r="8" spans="1:9" ht="16.5" customHeight="1" x14ac:dyDescent="0.25">
      <c r="A8" s="3" t="s">
        <v>6</v>
      </c>
      <c r="B8" s="14">
        <v>7</v>
      </c>
      <c r="C8" s="9">
        <v>0</v>
      </c>
      <c r="D8" s="9">
        <v>7</v>
      </c>
      <c r="E8" s="9"/>
      <c r="F8" s="9"/>
      <c r="G8" s="9"/>
      <c r="H8" s="9"/>
      <c r="I8" s="9"/>
    </row>
    <row r="9" spans="1:9" ht="16.5" customHeight="1" x14ac:dyDescent="0.25">
      <c r="A9" s="3" t="s">
        <v>7</v>
      </c>
      <c r="B9" s="14">
        <v>4</v>
      </c>
      <c r="C9" s="9">
        <v>0</v>
      </c>
      <c r="D9" s="9">
        <v>4</v>
      </c>
      <c r="E9" s="9"/>
      <c r="F9" s="9"/>
      <c r="G9" s="9"/>
      <c r="H9" s="11"/>
      <c r="I9" s="10"/>
    </row>
    <row r="10" spans="1:9" ht="16.5" customHeight="1" x14ac:dyDescent="0.25">
      <c r="A10" s="3" t="s">
        <v>8</v>
      </c>
      <c r="B10" s="14">
        <v>40</v>
      </c>
      <c r="C10" s="9">
        <v>0</v>
      </c>
      <c r="D10" s="9">
        <v>40</v>
      </c>
      <c r="E10" s="9"/>
      <c r="F10" s="9"/>
      <c r="G10" s="9"/>
      <c r="H10" s="11"/>
      <c r="I10" s="10"/>
    </row>
    <row r="11" spans="1:9" ht="16.5" customHeight="1" x14ac:dyDescent="0.25">
      <c r="A11" s="3" t="s">
        <v>9</v>
      </c>
      <c r="B11" s="14">
        <v>2</v>
      </c>
      <c r="C11" s="9">
        <v>0</v>
      </c>
      <c r="D11" s="9">
        <v>2</v>
      </c>
      <c r="E11" s="9"/>
      <c r="F11" s="9"/>
      <c r="G11" s="9"/>
      <c r="H11" s="11"/>
      <c r="I11" s="10"/>
    </row>
    <row r="12" spans="1:9" ht="16.5" customHeight="1" x14ac:dyDescent="0.25">
      <c r="A12" s="3" t="s">
        <v>10</v>
      </c>
      <c r="B12" s="14">
        <v>4</v>
      </c>
      <c r="C12" s="9">
        <v>0</v>
      </c>
      <c r="D12" s="9">
        <v>4</v>
      </c>
      <c r="E12" s="9"/>
      <c r="F12" s="9"/>
      <c r="G12" s="9"/>
      <c r="H12" s="11"/>
      <c r="I12" s="10"/>
    </row>
    <row r="13" spans="1:9" ht="16.5" customHeight="1" x14ac:dyDescent="0.25">
      <c r="A13" s="4" t="s">
        <v>11</v>
      </c>
      <c r="B13" s="15">
        <v>3</v>
      </c>
      <c r="C13" s="12">
        <v>1</v>
      </c>
      <c r="D13" s="12">
        <v>2</v>
      </c>
      <c r="E13" s="9"/>
      <c r="F13" s="9"/>
      <c r="G13" s="9"/>
      <c r="H13" s="11"/>
      <c r="I13" s="10"/>
    </row>
    <row r="14" spans="1:9" ht="16.5" customHeight="1" x14ac:dyDescent="0.25">
      <c r="A14" s="22" t="s">
        <v>15</v>
      </c>
      <c r="B14" s="9"/>
      <c r="C14" s="9"/>
      <c r="D14" s="9"/>
      <c r="E14" s="9"/>
      <c r="F14" s="9"/>
      <c r="G14" s="9"/>
      <c r="H14" s="11"/>
      <c r="I14" s="10"/>
    </row>
    <row r="15" spans="1:9" ht="16.5" customHeight="1" x14ac:dyDescent="0.25">
      <c r="A15" s="22"/>
      <c r="E15" s="9"/>
      <c r="F15" s="9"/>
      <c r="G15" s="9"/>
      <c r="H15" s="11"/>
      <c r="I15" s="10"/>
    </row>
    <row r="16" spans="1:9" ht="16.5" customHeight="1" x14ac:dyDescent="0.25">
      <c r="A16" s="22"/>
      <c r="E16" s="9"/>
      <c r="F16" s="9"/>
      <c r="G16" s="9"/>
      <c r="H16" s="11"/>
      <c r="I16" s="10"/>
    </row>
    <row r="17" spans="1:9" ht="16.5" customHeight="1" x14ac:dyDescent="0.25">
      <c r="E17" s="9"/>
      <c r="F17" s="9"/>
      <c r="G17" s="9"/>
      <c r="H17" s="11"/>
      <c r="I17" s="10"/>
    </row>
    <row r="18" spans="1:9" ht="16.5" customHeight="1" x14ac:dyDescent="0.25"/>
    <row r="25" spans="1:9" x14ac:dyDescent="0.25">
      <c r="A25" s="5"/>
      <c r="B25" s="2"/>
      <c r="C25" s="2"/>
      <c r="D25" s="2"/>
      <c r="E25" s="2"/>
      <c r="F25" s="2"/>
      <c r="G25" s="2"/>
      <c r="H25" s="2"/>
      <c r="I25" s="2"/>
    </row>
  </sheetData>
  <mergeCells count="3">
    <mergeCell ref="A2:D2"/>
    <mergeCell ref="C3:D3"/>
    <mergeCell ref="A1:D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113年 </vt:lpstr>
      <vt:lpstr>112年 </vt:lpstr>
      <vt:lpstr>111年</vt:lpstr>
      <vt:lpstr>110年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張佳瑜</cp:lastModifiedBy>
  <cp:lastPrinted>2020-09-02T10:47:58Z</cp:lastPrinted>
  <dcterms:created xsi:type="dcterms:W3CDTF">2009-05-20T05:27:31Z</dcterms:created>
  <dcterms:modified xsi:type="dcterms:W3CDTF">2025-02-08T02:42:50Z</dcterms:modified>
</cp:coreProperties>
</file>