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22194\Downloads\"/>
    </mc:Choice>
  </mc:AlternateContent>
  <xr:revisionPtr revIDLastSave="0" documentId="8_{44D9163E-F8AD-4DB1-9B5E-1B917872FE67}" xr6:coauthVersionLast="47" xr6:coauthVersionMax="47" xr10:uidLastSave="{00000000-0000-0000-0000-000000000000}"/>
  <bookViews>
    <workbookView xWindow="2250" yWindow="2250" windowWidth="25365" windowHeight="1308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F5" i="1"/>
  <c r="C6" i="1"/>
  <c r="C7" i="1"/>
  <c r="C8" i="1"/>
  <c r="C9" i="1"/>
  <c r="G7" i="1" l="1"/>
  <c r="E7" i="1"/>
  <c r="G6" i="1"/>
  <c r="E6" i="1"/>
  <c r="G9" i="1"/>
  <c r="E9" i="1"/>
  <c r="G8" i="1"/>
  <c r="E8" i="1"/>
  <c r="C5" i="1"/>
  <c r="G5" i="1" s="1"/>
  <c r="E5" i="1" l="1"/>
</calcChain>
</file>

<file path=xl/sharedStrings.xml><?xml version="1.0" encoding="utf-8"?>
<sst xmlns="http://schemas.openxmlformats.org/spreadsheetml/2006/main" count="24" uniqueCount="21">
  <si>
    <r>
      <rPr>
        <sz val="16"/>
        <rFont val="標楷體"/>
        <family val="4"/>
        <charset val="136"/>
      </rPr>
      <t>桃園城市紀錄片培訓學員人數</t>
    </r>
    <phoneticPr fontId="2" type="noConversion"/>
  </si>
  <si>
    <r>
      <rPr>
        <sz val="12"/>
        <rFont val="標楷體"/>
        <family val="4"/>
        <charset val="136"/>
      </rPr>
      <t>年別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</si>
  <si>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</si>
  <si>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</si>
  <si>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t>30</t>
    </r>
    <r>
      <rPr>
        <sz val="12"/>
        <rFont val="標楷體"/>
        <family val="4"/>
        <charset val="136"/>
      </rPr>
      <t>歲以下</t>
    </r>
    <phoneticPr fontId="2" type="noConversion"/>
  </si>
  <si>
    <r>
      <t>31-40</t>
    </r>
    <r>
      <rPr>
        <sz val="12"/>
        <rFont val="標楷體"/>
        <family val="4"/>
        <charset val="136"/>
      </rPr>
      <t>歲</t>
    </r>
    <phoneticPr fontId="2" type="noConversion"/>
  </si>
  <si>
    <r>
      <t>41-50</t>
    </r>
    <r>
      <rPr>
        <sz val="12"/>
        <rFont val="標楷體"/>
        <family val="4"/>
        <charset val="136"/>
      </rPr>
      <t>歲</t>
    </r>
    <phoneticPr fontId="2" type="noConversion"/>
  </si>
  <si>
    <r>
      <t>51</t>
    </r>
    <r>
      <rPr>
        <sz val="12"/>
        <rFont val="標楷體"/>
        <family val="4"/>
        <charset val="136"/>
      </rPr>
      <t>歲以上</t>
    </r>
    <phoneticPr fontId="2" type="noConversion"/>
  </si>
  <si>
    <r>
      <rPr>
        <sz val="11"/>
        <rFont val="標楷體"/>
        <family val="4"/>
        <charset val="136"/>
      </rPr>
      <t>單位：人</t>
    </r>
    <r>
      <rPr>
        <sz val="11"/>
        <rFont val="Times New Roman"/>
        <family val="1"/>
      </rPr>
      <t>,%</t>
    </r>
    <phoneticPr fontId="2" type="noConversion"/>
  </si>
  <si>
    <r>
      <rPr>
        <sz val="12"/>
        <color rgb="FF000000"/>
        <rFont val="標楷體"/>
        <family val="4"/>
        <charset val="136"/>
      </rPr>
      <t>年齡別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</si>
  <si>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</si>
  <si>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資料來源：桃園市政府文化局</t>
    </r>
    <phoneticPr fontId="2" type="noConversion"/>
  </si>
  <si>
    <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</si>
  <si>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占比</t>
    </r>
  </si>
  <si>
    <r>
      <t>114</t>
    </r>
    <r>
      <rPr>
        <sz val="12"/>
        <color rgb="FFFF0000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</si>
  <si>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總計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</si>
  <si>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</si>
  <si>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</si>
  <si>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</si>
  <si>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</t>
    </r>
    <r>
      <rPr>
        <sz val="12"/>
        <rFont val="標楷體"/>
        <family val="4"/>
        <charset val="136"/>
      </rPr>
      <t>歲以上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</si>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</sst>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8" formatCode="_-* #,##0_-;\-* #,##0_-;_-* &quot;-&quot;_-;_-@_-"/>
  </numFmts>
  <fonts count="14" x14ac:knownFonts="1">
    <font>
      <sz val="10"/>
      <color rgb="FF000000"/>
      <name val="Times New Roman"/>
      <charset val="204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name val="標楷體"/>
      <family val="4"/>
      <charset val="136"/>
    </font>
    <font>
      <sz val="10"/>
      <color rgb="FF00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>
      <alignment vertical="center"/>
    </xf>
  </cellStyleXfs>
  <cellXfs count="45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vertical="top" wrapText="1"/>
    </xf>
    <xf numFmtId="41" fontId="10" fillId="0" borderId="1" xfId="0" applyNumberFormat="1" applyFont="1" applyBorder="1" applyAlignment="1">
      <alignment horizontal="right" vertical="center" shrinkToFit="1"/>
    </xf>
    <xf numFmtId="41" fontId="10" fillId="0" borderId="4" xfId="0" applyNumberFormat="1" applyFont="1" applyBorder="1" applyAlignment="1">
      <alignment horizontal="right" vertical="center" shrinkToFit="1"/>
    </xf>
    <xf numFmtId="176" fontId="10" fillId="0" borderId="4" xfId="1" applyNumberFormat="1" applyFont="1" applyBorder="1" applyAlignment="1">
      <alignment horizontal="right" vertical="center"/>
    </xf>
    <xf numFmtId="41" fontId="10" fillId="0" borderId="8" xfId="0" applyNumberFormat="1" applyFont="1" applyBorder="1" applyAlignment="1">
      <alignment horizontal="right" vertical="center" shrinkToFit="1"/>
    </xf>
    <xf numFmtId="41" fontId="10" fillId="0" borderId="0" xfId="0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/>
    </xf>
    <xf numFmtId="41" fontId="10" fillId="0" borderId="9" xfId="0" applyNumberFormat="1" applyFont="1" applyBorder="1" applyAlignment="1">
      <alignment horizontal="right" vertical="center" shrinkToFit="1"/>
    </xf>
    <xf numFmtId="41" fontId="10" fillId="0" borderId="3" xfId="0" applyNumberFormat="1" applyFont="1" applyBorder="1" applyAlignment="1">
      <alignment horizontal="right" vertical="center" shrinkToFit="1"/>
    </xf>
    <xf numFmtId="176" fontId="10" fillId="0" borderId="3" xfId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shrinkToFit="1"/>
    </xf>
    <xf numFmtId="1" fontId="9" fillId="0" borderId="0" xfId="0" applyNumberFormat="1" applyFont="1" applyBorder="1" applyAlignment="1">
      <alignment horizontal="center" vertical="center" shrinkToFit="1"/>
    </xf>
    <xf numFmtId="1" fontId="9" fillId="0" borderId="3" xfId="0" applyNumberFormat="1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" fontId="12" fillId="0" borderId="0" xfId="0" applyNumberFormat="1" applyFont="1" applyBorder="1" applyAlignment="1">
      <alignment horizontal="center" vertical="center" shrinkToFit="1"/>
    </xf>
    <xf numFmtId="1" fontId="12" fillId="0" borderId="4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178" fontId="10" fillId="0" borderId="1" xfId="0" applyNumberFormat="1" applyFont="1" applyBorder="1" applyAlignment="1">
      <alignment horizontal="right" vertical="center" shrinkToFit="1"/>
    </xf>
    <xf numFmtId="178" fontId="10" fillId="0" borderId="4" xfId="0" applyNumberFormat="1" applyFont="1" applyBorder="1" applyAlignment="1">
      <alignment horizontal="right" vertical="center" shrinkToFit="1"/>
    </xf>
    <xf numFmtId="176" fontId="10" fillId="0" borderId="4" xfId="1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/>
    </xf>
    <xf numFmtId="178" fontId="10" fillId="0" borderId="9" xfId="0" applyNumberFormat="1" applyFont="1" applyBorder="1" applyAlignment="1">
      <alignment horizontal="right" vertical="center" shrinkToFit="1"/>
    </xf>
    <xf numFmtId="176" fontId="10" fillId="0" borderId="3" xfId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178" fontId="10" fillId="2" borderId="3" xfId="0" applyNumberFormat="1" applyFont="1" applyFill="1" applyBorder="1" applyAlignment="1">
      <alignment horizontal="right" vertical="center" shrinkToFit="1"/>
    </xf>
    <xf numFmtId="178" fontId="10" fillId="2" borderId="0" xfId="0" applyNumberFormat="1" applyFont="1" applyFill="1" applyAlignment="1">
      <alignment horizontal="right" vertical="center" shrinkToFit="1"/>
    </xf>
    <xf numFmtId="1" fontId="12" fillId="0" borderId="3" xfId="0" applyNumberFormat="1" applyFont="1" applyBorder="1" applyAlignment="1">
      <alignment horizontal="center" vertical="center" shrinkToFi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showGridLines="0" tabSelected="1" zoomScale="85" zoomScaleNormal="85" zoomScaleSheetLayoutView="118" workbookViewId="0">
      <selection activeCell="D8" sqref="D8"/>
    </sheetView>
  </sheetViews>
  <sheetFormatPr defaultRowHeight="12.75" x14ac:dyDescent="0.2"/>
  <cols>
    <col min="1" max="1" width="11.6640625" style="1" customWidth="1"/>
    <col min="2" max="2" width="16.6640625" style="1" customWidth="1"/>
    <col min="3" max="7" width="25.83203125" style="1" customWidth="1"/>
    <col min="8" max="16384" width="9.33203125" style="1"/>
  </cols>
  <sheetData>
    <row r="1" spans="1:7" ht="29.25" customHeight="1" x14ac:dyDescent="0.2">
      <c r="A1" s="27" t="s">
        <v>0</v>
      </c>
      <c r="B1" s="27"/>
      <c r="C1" s="27"/>
      <c r="D1" s="27"/>
      <c r="E1" s="27"/>
      <c r="F1" s="27"/>
      <c r="G1" s="27"/>
    </row>
    <row r="2" spans="1:7" ht="25.5" customHeight="1" x14ac:dyDescent="0.2">
      <c r="A2" s="28" t="s">
        <v>8</v>
      </c>
      <c r="B2" s="28"/>
      <c r="C2" s="28"/>
      <c r="D2" s="28"/>
      <c r="E2" s="28"/>
      <c r="F2" s="28"/>
      <c r="G2" s="28"/>
    </row>
    <row r="3" spans="1:7" ht="13.5" customHeight="1" x14ac:dyDescent="0.2">
      <c r="A3" s="23" t="s">
        <v>1</v>
      </c>
      <c r="B3" s="25" t="s">
        <v>9</v>
      </c>
      <c r="C3" s="23" t="s">
        <v>10</v>
      </c>
      <c r="D3" s="29" t="s">
        <v>2</v>
      </c>
      <c r="E3" s="18"/>
      <c r="F3" s="29" t="s">
        <v>3</v>
      </c>
      <c r="G3" s="17"/>
    </row>
    <row r="4" spans="1:7" ht="17.25" customHeight="1" x14ac:dyDescent="0.2">
      <c r="A4" s="24"/>
      <c r="B4" s="26"/>
      <c r="C4" s="24"/>
      <c r="D4" s="30"/>
      <c r="E4" s="19" t="s">
        <v>13</v>
      </c>
      <c r="F4" s="30"/>
      <c r="G4" s="2" t="s">
        <v>13</v>
      </c>
    </row>
    <row r="5" spans="1:7" ht="32.25" customHeight="1" x14ac:dyDescent="0.2">
      <c r="A5" s="20" t="s">
        <v>12</v>
      </c>
      <c r="B5" s="15" t="s">
        <v>10</v>
      </c>
      <c r="C5" s="6">
        <f>SUM(C6:C9)</f>
        <v>12</v>
      </c>
      <c r="D5" s="7">
        <f t="shared" ref="D5:F5" si="0">SUM(D6:D9)</f>
        <v>5</v>
      </c>
      <c r="E5" s="8">
        <f>D5/C5*100</f>
        <v>41.666666666666671</v>
      </c>
      <c r="F5" s="7">
        <f t="shared" si="0"/>
        <v>7</v>
      </c>
      <c r="G5" s="8">
        <f>F5/C5*100</f>
        <v>58.333333333333336</v>
      </c>
    </row>
    <row r="6" spans="1:7" ht="32.25" customHeight="1" x14ac:dyDescent="0.2">
      <c r="A6" s="21"/>
      <c r="B6" s="3" t="s">
        <v>4</v>
      </c>
      <c r="C6" s="9">
        <f>D6+F6</f>
        <v>5</v>
      </c>
      <c r="D6" s="10">
        <v>2</v>
      </c>
      <c r="E6" s="11">
        <f>D6/C6*100</f>
        <v>40</v>
      </c>
      <c r="F6" s="10">
        <v>3</v>
      </c>
      <c r="G6" s="11">
        <f>F6/C6*100</f>
        <v>60</v>
      </c>
    </row>
    <row r="7" spans="1:7" ht="32.25" customHeight="1" x14ac:dyDescent="0.2">
      <c r="A7" s="21"/>
      <c r="B7" s="3" t="s">
        <v>5</v>
      </c>
      <c r="C7" s="9">
        <f t="shared" ref="C7:C9" si="1">D7+F7</f>
        <v>3</v>
      </c>
      <c r="D7" s="10">
        <v>1</v>
      </c>
      <c r="E7" s="11">
        <f>D7/C7*100</f>
        <v>33.333333333333329</v>
      </c>
      <c r="F7" s="10">
        <v>2</v>
      </c>
      <c r="G7" s="11">
        <f>F7/C7*100</f>
        <v>66.666666666666657</v>
      </c>
    </row>
    <row r="8" spans="1:7" ht="32.25" customHeight="1" x14ac:dyDescent="0.2">
      <c r="A8" s="21"/>
      <c r="B8" s="3" t="s">
        <v>6</v>
      </c>
      <c r="C8" s="9">
        <f t="shared" si="1"/>
        <v>3</v>
      </c>
      <c r="D8" s="10">
        <v>2</v>
      </c>
      <c r="E8" s="11">
        <f>D8/C8*100</f>
        <v>66.666666666666657</v>
      </c>
      <c r="F8" s="10">
        <v>1</v>
      </c>
      <c r="G8" s="11">
        <f>F8/C8*100</f>
        <v>33.333333333333329</v>
      </c>
    </row>
    <row r="9" spans="1:7" ht="32.25" customHeight="1" x14ac:dyDescent="0.2">
      <c r="A9" s="22"/>
      <c r="B9" s="3" t="s">
        <v>7</v>
      </c>
      <c r="C9" s="12">
        <f t="shared" si="1"/>
        <v>1</v>
      </c>
      <c r="D9" s="13">
        <v>0</v>
      </c>
      <c r="E9" s="14">
        <f>D9/C9*100</f>
        <v>0</v>
      </c>
      <c r="F9" s="13">
        <v>1</v>
      </c>
      <c r="G9" s="14">
        <f>F9/C9*100</f>
        <v>100</v>
      </c>
    </row>
    <row r="10" spans="1:7" ht="32.25" customHeight="1" x14ac:dyDescent="0.2">
      <c r="A10" s="32" t="s">
        <v>14</v>
      </c>
      <c r="B10" s="41" t="s">
        <v>15</v>
      </c>
      <c r="C10" s="34">
        <v>10</v>
      </c>
      <c r="D10" s="35">
        <v>4</v>
      </c>
      <c r="E10" s="36">
        <v>40</v>
      </c>
      <c r="F10" s="35">
        <v>6</v>
      </c>
      <c r="G10" s="36">
        <v>60</v>
      </c>
    </row>
    <row r="11" spans="1:7" ht="32.25" customHeight="1" x14ac:dyDescent="0.2">
      <c r="A11" s="31"/>
      <c r="B11" s="33" t="s">
        <v>16</v>
      </c>
      <c r="C11" s="37">
        <v>3</v>
      </c>
      <c r="D11" s="43">
        <v>3</v>
      </c>
      <c r="E11" s="38">
        <v>100</v>
      </c>
      <c r="F11" s="43">
        <v>0</v>
      </c>
      <c r="G11" s="38">
        <v>0</v>
      </c>
    </row>
    <row r="12" spans="1:7" ht="32.25" customHeight="1" x14ac:dyDescent="0.2">
      <c r="A12" s="31"/>
      <c r="B12" s="33" t="s">
        <v>17</v>
      </c>
      <c r="C12" s="37">
        <v>5</v>
      </c>
      <c r="D12" s="43">
        <v>1</v>
      </c>
      <c r="E12" s="38">
        <v>20</v>
      </c>
      <c r="F12" s="43">
        <v>4</v>
      </c>
      <c r="G12" s="38">
        <v>80</v>
      </c>
    </row>
    <row r="13" spans="1:7" ht="32.25" customHeight="1" x14ac:dyDescent="0.2">
      <c r="A13" s="31"/>
      <c r="B13" s="33" t="s">
        <v>18</v>
      </c>
      <c r="C13" s="37">
        <v>2</v>
      </c>
      <c r="D13" s="43">
        <v>0</v>
      </c>
      <c r="E13" s="38">
        <v>0</v>
      </c>
      <c r="F13" s="43">
        <v>2</v>
      </c>
      <c r="G13" s="38">
        <v>100</v>
      </c>
    </row>
    <row r="14" spans="1:7" ht="32.25" customHeight="1" x14ac:dyDescent="0.2">
      <c r="A14" s="44"/>
      <c r="B14" s="33" t="s">
        <v>19</v>
      </c>
      <c r="C14" s="39">
        <v>0</v>
      </c>
      <c r="D14" s="42">
        <v>0</v>
      </c>
      <c r="E14" s="40" t="s">
        <v>20</v>
      </c>
      <c r="F14" s="42">
        <v>0</v>
      </c>
      <c r="G14" s="40" t="s">
        <v>20</v>
      </c>
    </row>
    <row r="15" spans="1:7" ht="16.5" x14ac:dyDescent="0.2">
      <c r="A15" s="16" t="s">
        <v>11</v>
      </c>
      <c r="B15" s="4"/>
      <c r="C15" s="4"/>
      <c r="D15" s="4"/>
      <c r="E15" s="4"/>
      <c r="F15" s="4"/>
    </row>
    <row r="16" spans="1:7" x14ac:dyDescent="0.2">
      <c r="A16" s="4"/>
      <c r="B16" s="4"/>
      <c r="C16" s="4"/>
      <c r="D16" s="4"/>
      <c r="E16" s="4"/>
      <c r="F16" s="4"/>
    </row>
    <row r="17" spans="1:6" x14ac:dyDescent="0.2">
      <c r="A17" s="5"/>
      <c r="B17" s="5"/>
      <c r="C17" s="5"/>
      <c r="D17" s="5"/>
      <c r="E17" s="5"/>
      <c r="F17" s="5"/>
    </row>
  </sheetData>
  <mergeCells count="9">
    <mergeCell ref="A10:A14"/>
    <mergeCell ref="A5:A9"/>
    <mergeCell ref="A3:A4"/>
    <mergeCell ref="C3:C4"/>
    <mergeCell ref="B3:B4"/>
    <mergeCell ref="A1:G1"/>
    <mergeCell ref="A2:G2"/>
    <mergeCell ref="D3:D4"/>
    <mergeCell ref="F3:F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李宜芳</cp:lastModifiedBy>
  <cp:lastPrinted>2024-07-15T01:53:14Z</cp:lastPrinted>
  <dcterms:created xsi:type="dcterms:W3CDTF">2021-06-02T11:08:30Z</dcterms:created>
  <dcterms:modified xsi:type="dcterms:W3CDTF">2026-05-05T03:36:18Z</dcterms:modified>
</cp:coreProperties>
</file>