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D:\(03)統計相關★\(12)性別統計指標(108年起)\114年性別統計\12月\"/>
    </mc:Choice>
  </mc:AlternateContent>
  <xr:revisionPtr revIDLastSave="0" documentId="13_ncr:1_{4FC66A73-C3A2-49CD-9C0D-1A3A0FC2ABA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身心障礙類別學生數-國小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C19" i="1" l="1"/>
  <c r="C18" i="1"/>
  <c r="P17" i="1"/>
  <c r="N17" i="1"/>
  <c r="M17" i="1"/>
  <c r="L17" i="1"/>
  <c r="K17" i="1"/>
  <c r="J17" i="1"/>
  <c r="I17" i="1"/>
  <c r="H17" i="1"/>
  <c r="G17" i="1"/>
  <c r="F17" i="1"/>
  <c r="E17" i="1"/>
  <c r="D17" i="1"/>
  <c r="C17" i="1"/>
  <c r="D11" i="1"/>
  <c r="C16" i="1"/>
  <c r="C15" i="1"/>
  <c r="P14" i="1"/>
  <c r="N14" i="1"/>
  <c r="M14" i="1"/>
  <c r="L14" i="1"/>
  <c r="K14" i="1"/>
  <c r="J14" i="1"/>
  <c r="I14" i="1"/>
  <c r="H14" i="1"/>
  <c r="G14" i="1"/>
  <c r="F14" i="1"/>
  <c r="E14" i="1"/>
  <c r="D14" i="1"/>
  <c r="C14" i="1" l="1"/>
  <c r="C13" i="1"/>
  <c r="C12" i="1"/>
  <c r="C10" i="1"/>
  <c r="C9" i="1"/>
  <c r="C7" i="1"/>
  <c r="C6" i="1"/>
  <c r="P11" i="1" l="1"/>
  <c r="N11" i="1"/>
  <c r="M11" i="1"/>
  <c r="L11" i="1"/>
  <c r="K11" i="1"/>
  <c r="J11" i="1"/>
  <c r="I11" i="1"/>
  <c r="H11" i="1"/>
  <c r="G11" i="1"/>
  <c r="F11" i="1"/>
  <c r="E11" i="1"/>
  <c r="C11" i="1" s="1"/>
  <c r="E8" i="1"/>
  <c r="F8" i="1"/>
  <c r="G8" i="1"/>
  <c r="H8" i="1"/>
  <c r="I8" i="1"/>
  <c r="J8" i="1"/>
  <c r="K8" i="1"/>
  <c r="L8" i="1"/>
  <c r="M8" i="1"/>
  <c r="N8" i="1"/>
  <c r="D8" i="1"/>
  <c r="P8" i="1"/>
  <c r="P5" i="1"/>
  <c r="E5" i="1"/>
  <c r="F5" i="1"/>
  <c r="G5" i="1"/>
  <c r="H5" i="1"/>
  <c r="I5" i="1"/>
  <c r="J5" i="1"/>
  <c r="K5" i="1"/>
  <c r="L5" i="1"/>
  <c r="M5" i="1"/>
  <c r="N5" i="1"/>
  <c r="D5" i="1"/>
  <c r="C5" i="1" l="1"/>
  <c r="C8" i="1"/>
</calcChain>
</file>

<file path=xl/sharedStrings.xml><?xml version="1.0" encoding="utf-8"?>
<sst xmlns="http://schemas.openxmlformats.org/spreadsheetml/2006/main" count="39" uniqueCount="24">
  <si>
    <t>學年
度別</t>
    <phoneticPr fontId="1" type="noConversion"/>
  </si>
  <si>
    <t>性別</t>
    <phoneticPr fontId="1" type="noConversion"/>
  </si>
  <si>
    <t>智能障礙</t>
    <phoneticPr fontId="1" type="noConversion"/>
  </si>
  <si>
    <t>視覺障礙</t>
    <phoneticPr fontId="1" type="noConversion"/>
  </si>
  <si>
    <t>聽覺障礙</t>
    <phoneticPr fontId="1" type="noConversion"/>
  </si>
  <si>
    <t>語言障礙</t>
    <phoneticPr fontId="1" type="noConversion"/>
  </si>
  <si>
    <t>肢體障礙</t>
    <phoneticPr fontId="1" type="noConversion"/>
  </si>
  <si>
    <t>腦性麻痺</t>
    <phoneticPr fontId="1" type="noConversion"/>
  </si>
  <si>
    <t>身體病弱</t>
    <phoneticPr fontId="1" type="noConversion"/>
  </si>
  <si>
    <t>情緒行為障礙</t>
    <phoneticPr fontId="1" type="noConversion"/>
  </si>
  <si>
    <t>學習障礙</t>
    <phoneticPr fontId="1" type="noConversion"/>
  </si>
  <si>
    <t>自閉症</t>
    <phoneticPr fontId="1" type="noConversion"/>
  </si>
  <si>
    <t>多重障礙</t>
    <phoneticPr fontId="1" type="noConversion"/>
  </si>
  <si>
    <t>發展遲緩</t>
    <phoneticPr fontId="1" type="noConversion"/>
  </si>
  <si>
    <t>其他障礙</t>
    <phoneticPr fontId="1" type="noConversion"/>
  </si>
  <si>
    <t>合計</t>
    <phoneticPr fontId="1" type="noConversion"/>
  </si>
  <si>
    <t>男</t>
  </si>
  <si>
    <t>女</t>
  </si>
  <si>
    <t>資料來源：</t>
    <phoneticPr fontId="7" type="noConversion"/>
  </si>
  <si>
    <t>桃園市政府教育局</t>
    <phoneticPr fontId="1" type="noConversion"/>
  </si>
  <si>
    <t>國小身心障礙學生數按身心障礙類別分</t>
    <phoneticPr fontId="1" type="noConversion"/>
  </si>
  <si>
    <t>總計</t>
    <phoneticPr fontId="1" type="noConversion"/>
  </si>
  <si>
    <r>
      <t>單位</t>
    </r>
    <r>
      <rPr>
        <sz val="11"/>
        <rFont val="新細明體"/>
        <family val="1"/>
        <charset val="136"/>
      </rPr>
      <t>：</t>
    </r>
    <r>
      <rPr>
        <sz val="11"/>
        <rFont val="標楷體"/>
        <family val="4"/>
        <charset val="136"/>
      </rPr>
      <t>人</t>
    </r>
    <phoneticPr fontId="1" type="noConversion"/>
  </si>
  <si>
    <t>說    明：本表身心障礙類別係依特殊教育法第3條規定分類。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</si>
</sst>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(* #,##0_);_(* \(#,##0\);_(* &quot;-&quot;_);_(@_)"/>
    <numFmt numFmtId="177" formatCode="#,##0_);[Red]\(#,##0\)"/>
  </numFmts>
  <fonts count="13" x14ac:knownFonts="1">
    <font>
      <sz val="12"/>
      <name val="新細明體"/>
      <family val="1"/>
      <charset val="136"/>
    </font>
    <font>
      <sz val="9"/>
      <name val="新細明體"/>
      <family val="1"/>
      <charset val="136"/>
    </font>
    <font>
      <sz val="12"/>
      <name val="Times New Roman"/>
      <family val="1"/>
    </font>
    <font>
      <sz val="12"/>
      <name val="標楷體"/>
      <family val="4"/>
      <charset val="136"/>
    </font>
    <font>
      <sz val="16"/>
      <name val="Times New Roman"/>
      <family val="1"/>
    </font>
    <font>
      <sz val="11"/>
      <name val="Times New Roman"/>
      <family val="1"/>
    </font>
    <font>
      <sz val="11.5"/>
      <name val="標楷體"/>
      <family val="4"/>
      <charset val="136"/>
    </font>
    <font>
      <sz val="9"/>
      <name val="細明體"/>
      <family val="3"/>
      <charset val="136"/>
    </font>
    <font>
      <sz val="9"/>
      <name val="標楷體"/>
      <family val="4"/>
      <charset val="136"/>
    </font>
    <font>
      <sz val="11"/>
      <name val="標楷體"/>
      <family val="4"/>
      <charset val="136"/>
    </font>
    <font>
      <sz val="11"/>
      <color theme="1"/>
      <name val="Times New Roman"/>
      <family val="1"/>
    </font>
    <font>
      <b/>
      <sz val="16"/>
      <name val="標楷體"/>
      <family val="4"/>
      <charset val="136"/>
    </font>
    <font>
      <sz val="11"/>
      <name val="新細明體"/>
      <family val="1"/>
      <charset val="136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2" fillId="0" borderId="0" xfId="0" applyFont="1" applyFill="1" applyBorder="1"/>
    <xf numFmtId="0" fontId="2" fillId="0" borderId="0" xfId="0" applyFont="1" applyFill="1"/>
    <xf numFmtId="0" fontId="4" fillId="0" borderId="0" xfId="0" applyFont="1" applyFill="1" applyBorder="1"/>
    <xf numFmtId="0" fontId="4" fillId="0" borderId="0" xfId="0" applyFont="1" applyFill="1"/>
    <xf numFmtId="0" fontId="5" fillId="0" borderId="0" xfId="0" applyFont="1" applyFill="1" applyBorder="1"/>
    <xf numFmtId="0" fontId="5" fillId="0" borderId="0" xfId="0" applyFont="1" applyFill="1"/>
    <xf numFmtId="0" fontId="6" fillId="0" borderId="0" xfId="0" applyFont="1" applyFill="1" applyAlignment="1">
      <alignment horizontal="left" vertical="center"/>
    </xf>
    <xf numFmtId="0" fontId="8" fillId="0" borderId="0" xfId="0" applyFont="1" applyFill="1" applyAlignment="1">
      <alignment horizontal="left" vertical="center"/>
    </xf>
    <xf numFmtId="0" fontId="6" fillId="0" borderId="0" xfId="0" applyFont="1" applyFill="1" applyAlignment="1">
      <alignment vertical="center"/>
    </xf>
    <xf numFmtId="0" fontId="9" fillId="0" borderId="0" xfId="0" applyFont="1" applyFill="1" applyAlignment="1">
      <alignment vertical="center"/>
    </xf>
    <xf numFmtId="0" fontId="3" fillId="0" borderId="0" xfId="0" applyFont="1" applyFill="1"/>
    <xf numFmtId="3" fontId="9" fillId="0" borderId="0" xfId="0" applyNumberFormat="1" applyFont="1" applyFill="1" applyAlignment="1">
      <alignment vertical="center"/>
    </xf>
    <xf numFmtId="177" fontId="9" fillId="0" borderId="0" xfId="0" applyNumberFormat="1" applyFont="1" applyFill="1" applyAlignment="1">
      <alignment vertical="center"/>
    </xf>
    <xf numFmtId="3" fontId="10" fillId="0" borderId="0" xfId="0" applyNumberFormat="1" applyFont="1" applyFill="1"/>
    <xf numFmtId="3" fontId="5" fillId="0" borderId="0" xfId="0" applyNumberFormat="1" applyFont="1" applyFill="1" applyBorder="1"/>
    <xf numFmtId="3" fontId="2" fillId="0" borderId="0" xfId="0" applyNumberFormat="1" applyFont="1" applyFill="1" applyBorder="1" applyAlignment="1">
      <alignment horizontal="right" vertical="center"/>
    </xf>
    <xf numFmtId="176" fontId="2" fillId="0" borderId="0" xfId="0" applyNumberFormat="1" applyFont="1" applyFill="1" applyBorder="1" applyAlignment="1">
      <alignment horizontal="right" vertical="center"/>
    </xf>
    <xf numFmtId="0" fontId="2" fillId="0" borderId="0" xfId="0" applyFont="1" applyFill="1" applyAlignment="1">
      <alignment vertical="center"/>
    </xf>
    <xf numFmtId="0" fontId="9" fillId="0" borderId="0" xfId="0" applyFont="1" applyFill="1" applyBorder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3" fontId="2" fillId="0" borderId="8" xfId="0" applyNumberFormat="1" applyFont="1" applyFill="1" applyBorder="1" applyAlignment="1">
      <alignment horizontal="right" vertical="center"/>
    </xf>
    <xf numFmtId="176" fontId="2" fillId="0" borderId="8" xfId="0" applyNumberFormat="1" applyFont="1" applyFill="1" applyBorder="1" applyAlignment="1">
      <alignment horizontal="right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11" fillId="0" borderId="0" xfId="0" applyFont="1" applyFill="1" applyAlignment="1">
      <alignment horizontal="center" vertical="center"/>
    </xf>
    <xf numFmtId="0" fontId="3" fillId="0" borderId="4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R37"/>
  <sheetViews>
    <sheetView tabSelected="1" view="pageBreakPreview" zoomScale="80" zoomScaleNormal="80" zoomScaleSheetLayoutView="80" workbookViewId="0">
      <pane xSplit="2" ySplit="4" topLeftCell="C11" activePane="bottomRight" state="frozen"/>
      <selection activeCell="B20" sqref="B20"/>
      <selection pane="topRight" activeCell="B20" sqref="B20"/>
      <selection pane="bottomLeft" activeCell="B20" sqref="B20"/>
      <selection pane="bottomRight" activeCell="C20" sqref="C20:P22"/>
    </sheetView>
  </sheetViews>
  <sheetFormatPr defaultColWidth="9" defaultRowHeight="15.75" x14ac:dyDescent="0.25"/>
  <cols>
    <col min="1" max="1" width="10.5" style="2" customWidth="1"/>
    <col min="2" max="3" width="9" style="2"/>
    <col min="4" max="4" width="9.75" style="2" customWidth="1"/>
    <col min="5" max="5" width="9" style="2"/>
    <col min="6" max="6" width="9.625" style="2" bestFit="1" customWidth="1"/>
    <col min="7" max="16384" width="9" style="2"/>
  </cols>
  <sheetData>
    <row r="1" spans="1:18" s="18" customFormat="1" ht="30" customHeight="1" x14ac:dyDescent="0.25">
      <c r="A1" s="29" t="s">
        <v>20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29"/>
    </row>
    <row r="2" spans="1:18" ht="16.5" customHeight="1" x14ac:dyDescent="0.25"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 t="s">
        <v>22</v>
      </c>
      <c r="Q2" s="1"/>
    </row>
    <row r="3" spans="1:18" s="4" customFormat="1" ht="65.25" customHeight="1" x14ac:dyDescent="0.3">
      <c r="A3" s="30" t="s">
        <v>0</v>
      </c>
      <c r="B3" s="27" t="s">
        <v>1</v>
      </c>
      <c r="C3" s="27" t="s">
        <v>21</v>
      </c>
      <c r="D3" s="27" t="s">
        <v>2</v>
      </c>
      <c r="E3" s="27" t="s">
        <v>3</v>
      </c>
      <c r="F3" s="27" t="s">
        <v>4</v>
      </c>
      <c r="G3" s="32" t="s">
        <v>5</v>
      </c>
      <c r="H3" s="32" t="s">
        <v>6</v>
      </c>
      <c r="I3" s="27" t="s">
        <v>7</v>
      </c>
      <c r="J3" s="27" t="s">
        <v>8</v>
      </c>
      <c r="K3" s="27" t="s">
        <v>9</v>
      </c>
      <c r="L3" s="27" t="s">
        <v>10</v>
      </c>
      <c r="M3" s="32" t="s">
        <v>11</v>
      </c>
      <c r="N3" s="32" t="s">
        <v>12</v>
      </c>
      <c r="O3" s="32" t="s">
        <v>13</v>
      </c>
      <c r="P3" s="33" t="s">
        <v>14</v>
      </c>
      <c r="Q3" s="3"/>
    </row>
    <row r="4" spans="1:18" s="4" customFormat="1" ht="30.75" customHeight="1" x14ac:dyDescent="0.3">
      <c r="A4" s="31"/>
      <c r="B4" s="28"/>
      <c r="C4" s="28"/>
      <c r="D4" s="28"/>
      <c r="E4" s="28"/>
      <c r="F4" s="28"/>
      <c r="G4" s="32"/>
      <c r="H4" s="32"/>
      <c r="I4" s="28"/>
      <c r="J4" s="28"/>
      <c r="K4" s="28"/>
      <c r="L4" s="28"/>
      <c r="M4" s="32"/>
      <c r="N4" s="32"/>
      <c r="O4" s="32"/>
      <c r="P4" s="33"/>
      <c r="Q4" s="3"/>
    </row>
    <row r="5" spans="1:18" s="6" customFormat="1" ht="29.25" customHeight="1" x14ac:dyDescent="0.25">
      <c r="A5" s="25">
        <v>108</v>
      </c>
      <c r="B5" s="20" t="s">
        <v>15</v>
      </c>
      <c r="C5" s="16">
        <f>SUM(D5:P5)</f>
        <v>4552</v>
      </c>
      <c r="D5" s="16">
        <f>SUM(D6:D7)</f>
        <v>880</v>
      </c>
      <c r="E5" s="16">
        <f t="shared" ref="E5:N5" si="0">SUM(E6:E7)</f>
        <v>18</v>
      </c>
      <c r="F5" s="16">
        <f t="shared" si="0"/>
        <v>115</v>
      </c>
      <c r="G5" s="16">
        <f t="shared" si="0"/>
        <v>65</v>
      </c>
      <c r="H5" s="16">
        <f t="shared" si="0"/>
        <v>71</v>
      </c>
      <c r="I5" s="16">
        <f t="shared" si="0"/>
        <v>116</v>
      </c>
      <c r="J5" s="16">
        <f t="shared" si="0"/>
        <v>72</v>
      </c>
      <c r="K5" s="16">
        <f t="shared" si="0"/>
        <v>354</v>
      </c>
      <c r="L5" s="16">
        <f t="shared" si="0"/>
        <v>1955</v>
      </c>
      <c r="M5" s="16">
        <f t="shared" si="0"/>
        <v>687</v>
      </c>
      <c r="N5" s="16">
        <f t="shared" si="0"/>
        <v>168</v>
      </c>
      <c r="O5" s="17">
        <v>0</v>
      </c>
      <c r="P5" s="16">
        <f>SUM(P6:P7)</f>
        <v>51</v>
      </c>
      <c r="Q5" s="15"/>
      <c r="R5" s="14"/>
    </row>
    <row r="6" spans="1:18" s="6" customFormat="1" ht="29.25" customHeight="1" x14ac:dyDescent="0.25">
      <c r="A6" s="25"/>
      <c r="B6" s="21" t="s">
        <v>16</v>
      </c>
      <c r="C6" s="16">
        <f t="shared" ref="C6:C13" si="1">SUM(D6:P6)</f>
        <v>3170</v>
      </c>
      <c r="D6" s="16">
        <v>549</v>
      </c>
      <c r="E6" s="16">
        <v>7</v>
      </c>
      <c r="F6" s="16">
        <v>66</v>
      </c>
      <c r="G6" s="16">
        <v>46</v>
      </c>
      <c r="H6" s="16">
        <v>37</v>
      </c>
      <c r="I6" s="16">
        <v>71</v>
      </c>
      <c r="J6" s="16">
        <v>41</v>
      </c>
      <c r="K6" s="16">
        <v>313</v>
      </c>
      <c r="L6" s="16">
        <v>1289</v>
      </c>
      <c r="M6" s="16">
        <v>619</v>
      </c>
      <c r="N6" s="16">
        <v>102</v>
      </c>
      <c r="O6" s="17">
        <v>0</v>
      </c>
      <c r="P6" s="16">
        <v>30</v>
      </c>
      <c r="Q6" s="5"/>
      <c r="R6" s="14"/>
    </row>
    <row r="7" spans="1:18" s="6" customFormat="1" ht="29.25" customHeight="1" x14ac:dyDescent="0.25">
      <c r="A7" s="25"/>
      <c r="B7" s="21" t="s">
        <v>17</v>
      </c>
      <c r="C7" s="16">
        <f t="shared" si="1"/>
        <v>1382</v>
      </c>
      <c r="D7" s="16">
        <v>331</v>
      </c>
      <c r="E7" s="16">
        <v>11</v>
      </c>
      <c r="F7" s="16">
        <v>49</v>
      </c>
      <c r="G7" s="16">
        <v>19</v>
      </c>
      <c r="H7" s="16">
        <v>34</v>
      </c>
      <c r="I7" s="16">
        <v>45</v>
      </c>
      <c r="J7" s="16">
        <v>31</v>
      </c>
      <c r="K7" s="16">
        <v>41</v>
      </c>
      <c r="L7" s="16">
        <v>666</v>
      </c>
      <c r="M7" s="16">
        <v>68</v>
      </c>
      <c r="N7" s="16">
        <v>66</v>
      </c>
      <c r="O7" s="17">
        <v>0</v>
      </c>
      <c r="P7" s="16">
        <v>21</v>
      </c>
      <c r="Q7" s="5"/>
      <c r="R7" s="14"/>
    </row>
    <row r="8" spans="1:18" s="6" customFormat="1" ht="29.25" customHeight="1" x14ac:dyDescent="0.25">
      <c r="A8" s="25">
        <v>109</v>
      </c>
      <c r="B8" s="21" t="s">
        <v>15</v>
      </c>
      <c r="C8" s="16">
        <f t="shared" si="1"/>
        <v>4812</v>
      </c>
      <c r="D8" s="16">
        <f>SUM(D9:D10)</f>
        <v>822</v>
      </c>
      <c r="E8" s="16">
        <f t="shared" ref="E8:N8" si="2">SUM(E9:E10)</f>
        <v>17</v>
      </c>
      <c r="F8" s="16">
        <f t="shared" si="2"/>
        <v>115</v>
      </c>
      <c r="G8" s="16">
        <f t="shared" si="2"/>
        <v>63</v>
      </c>
      <c r="H8" s="16">
        <f t="shared" si="2"/>
        <v>65</v>
      </c>
      <c r="I8" s="16">
        <f t="shared" si="2"/>
        <v>130</v>
      </c>
      <c r="J8" s="16">
        <f t="shared" si="2"/>
        <v>67</v>
      </c>
      <c r="K8" s="16">
        <f t="shared" si="2"/>
        <v>353</v>
      </c>
      <c r="L8" s="16">
        <f t="shared" si="2"/>
        <v>2237</v>
      </c>
      <c r="M8" s="16">
        <f t="shared" si="2"/>
        <v>761</v>
      </c>
      <c r="N8" s="16">
        <f t="shared" si="2"/>
        <v>136</v>
      </c>
      <c r="O8" s="17">
        <v>0</v>
      </c>
      <c r="P8" s="16">
        <f>SUM(P9:P10)</f>
        <v>46</v>
      </c>
      <c r="Q8" s="5"/>
      <c r="R8" s="14"/>
    </row>
    <row r="9" spans="1:18" s="6" customFormat="1" ht="29.25" customHeight="1" x14ac:dyDescent="0.25">
      <c r="A9" s="25"/>
      <c r="B9" s="21" t="s">
        <v>16</v>
      </c>
      <c r="C9" s="16">
        <f t="shared" si="1"/>
        <v>3346</v>
      </c>
      <c r="D9" s="16">
        <v>521</v>
      </c>
      <c r="E9" s="16">
        <v>8</v>
      </c>
      <c r="F9" s="16">
        <v>69</v>
      </c>
      <c r="G9" s="16">
        <v>47</v>
      </c>
      <c r="H9" s="16">
        <v>32</v>
      </c>
      <c r="I9" s="16">
        <v>82</v>
      </c>
      <c r="J9" s="16">
        <v>37</v>
      </c>
      <c r="K9" s="16">
        <v>310</v>
      </c>
      <c r="L9" s="16">
        <v>1454</v>
      </c>
      <c r="M9" s="16">
        <v>668</v>
      </c>
      <c r="N9" s="16">
        <v>85</v>
      </c>
      <c r="O9" s="17">
        <v>0</v>
      </c>
      <c r="P9" s="16">
        <v>33</v>
      </c>
      <c r="Q9" s="5"/>
      <c r="R9" s="14"/>
    </row>
    <row r="10" spans="1:18" s="6" customFormat="1" ht="29.25" customHeight="1" x14ac:dyDescent="0.25">
      <c r="A10" s="25"/>
      <c r="B10" s="21" t="s">
        <v>17</v>
      </c>
      <c r="C10" s="16">
        <f t="shared" si="1"/>
        <v>1466</v>
      </c>
      <c r="D10" s="16">
        <v>301</v>
      </c>
      <c r="E10" s="16">
        <v>9</v>
      </c>
      <c r="F10" s="16">
        <v>46</v>
      </c>
      <c r="G10" s="16">
        <v>16</v>
      </c>
      <c r="H10" s="16">
        <v>33</v>
      </c>
      <c r="I10" s="16">
        <v>48</v>
      </c>
      <c r="J10" s="16">
        <v>30</v>
      </c>
      <c r="K10" s="16">
        <v>43</v>
      </c>
      <c r="L10" s="16">
        <v>783</v>
      </c>
      <c r="M10" s="16">
        <v>93</v>
      </c>
      <c r="N10" s="16">
        <v>51</v>
      </c>
      <c r="O10" s="17">
        <v>0</v>
      </c>
      <c r="P10" s="16">
        <v>13</v>
      </c>
      <c r="Q10" s="5"/>
      <c r="R10" s="14"/>
    </row>
    <row r="11" spans="1:18" s="6" customFormat="1" ht="29.25" customHeight="1" x14ac:dyDescent="0.25">
      <c r="A11" s="25">
        <v>110</v>
      </c>
      <c r="B11" s="21" t="s">
        <v>15</v>
      </c>
      <c r="C11" s="16">
        <f>SUM(D11:P11)</f>
        <v>4954</v>
      </c>
      <c r="D11" s="16">
        <f>SUM(D12:D13)</f>
        <v>823</v>
      </c>
      <c r="E11" s="16">
        <f t="shared" ref="E11" si="3">SUM(E12:E13)</f>
        <v>19</v>
      </c>
      <c r="F11" s="16">
        <f t="shared" ref="F11" si="4">SUM(F12:F13)</f>
        <v>125</v>
      </c>
      <c r="G11" s="16">
        <f t="shared" ref="G11" si="5">SUM(G12:G13)</f>
        <v>54</v>
      </c>
      <c r="H11" s="16">
        <f t="shared" ref="H11" si="6">SUM(H12:H13)</f>
        <v>56</v>
      </c>
      <c r="I11" s="16">
        <f t="shared" ref="I11" si="7">SUM(I12:I13)</f>
        <v>137</v>
      </c>
      <c r="J11" s="16">
        <f t="shared" ref="J11" si="8">SUM(J12:J13)</f>
        <v>71</v>
      </c>
      <c r="K11" s="16">
        <f t="shared" ref="K11" si="9">SUM(K12:K13)</f>
        <v>324</v>
      </c>
      <c r="L11" s="16">
        <f t="shared" ref="L11" si="10">SUM(L12:L13)</f>
        <v>2347</v>
      </c>
      <c r="M11" s="16">
        <f t="shared" ref="M11" si="11">SUM(M12:M13)</f>
        <v>842</v>
      </c>
      <c r="N11" s="16">
        <f t="shared" ref="N11" si="12">SUM(N12:N13)</f>
        <v>112</v>
      </c>
      <c r="O11" s="17">
        <v>0</v>
      </c>
      <c r="P11" s="16">
        <f>SUM(P12:P13)</f>
        <v>44</v>
      </c>
      <c r="Q11" s="5"/>
      <c r="R11" s="14"/>
    </row>
    <row r="12" spans="1:18" s="6" customFormat="1" ht="29.25" customHeight="1" x14ac:dyDescent="0.25">
      <c r="A12" s="25"/>
      <c r="B12" s="21" t="s">
        <v>16</v>
      </c>
      <c r="C12" s="16">
        <f t="shared" si="1"/>
        <v>3426</v>
      </c>
      <c r="D12" s="16">
        <v>514</v>
      </c>
      <c r="E12" s="16">
        <v>14</v>
      </c>
      <c r="F12" s="16">
        <v>69</v>
      </c>
      <c r="G12" s="16">
        <v>40</v>
      </c>
      <c r="H12" s="16">
        <v>31</v>
      </c>
      <c r="I12" s="16">
        <v>82</v>
      </c>
      <c r="J12" s="16">
        <v>35</v>
      </c>
      <c r="K12" s="16">
        <v>283</v>
      </c>
      <c r="L12" s="16">
        <v>1518</v>
      </c>
      <c r="M12" s="16">
        <v>734</v>
      </c>
      <c r="N12" s="16">
        <v>76</v>
      </c>
      <c r="O12" s="17">
        <v>0</v>
      </c>
      <c r="P12" s="16">
        <v>30</v>
      </c>
      <c r="Q12" s="5"/>
      <c r="R12" s="14"/>
    </row>
    <row r="13" spans="1:18" s="6" customFormat="1" ht="29.25" customHeight="1" x14ac:dyDescent="0.25">
      <c r="A13" s="25"/>
      <c r="B13" s="21" t="s">
        <v>17</v>
      </c>
      <c r="C13" s="16">
        <f t="shared" si="1"/>
        <v>1528</v>
      </c>
      <c r="D13" s="16">
        <v>309</v>
      </c>
      <c r="E13" s="16">
        <v>5</v>
      </c>
      <c r="F13" s="16">
        <v>56</v>
      </c>
      <c r="G13" s="16">
        <v>14</v>
      </c>
      <c r="H13" s="16">
        <v>25</v>
      </c>
      <c r="I13" s="16">
        <v>55</v>
      </c>
      <c r="J13" s="16">
        <v>36</v>
      </c>
      <c r="K13" s="16">
        <v>41</v>
      </c>
      <c r="L13" s="16">
        <v>829</v>
      </c>
      <c r="M13" s="16">
        <v>108</v>
      </c>
      <c r="N13" s="16">
        <v>36</v>
      </c>
      <c r="O13" s="17">
        <v>0</v>
      </c>
      <c r="P13" s="16">
        <v>14</v>
      </c>
      <c r="Q13" s="5"/>
      <c r="R13" s="14"/>
    </row>
    <row r="14" spans="1:18" s="6" customFormat="1" ht="29.25" customHeight="1" x14ac:dyDescent="0.25">
      <c r="A14" s="25">
        <v>111</v>
      </c>
      <c r="B14" s="21" t="s">
        <v>15</v>
      </c>
      <c r="C14" s="16">
        <f t="shared" ref="C14:C19" si="13">SUM(D14:P14)</f>
        <v>4361</v>
      </c>
      <c r="D14" s="16">
        <f>SUM(D15:D16)</f>
        <v>743</v>
      </c>
      <c r="E14" s="16">
        <f t="shared" ref="E14:N14" si="14">SUM(E15:E16)</f>
        <v>24</v>
      </c>
      <c r="F14" s="16">
        <f t="shared" si="14"/>
        <v>125</v>
      </c>
      <c r="G14" s="16">
        <f t="shared" si="14"/>
        <v>36</v>
      </c>
      <c r="H14" s="16">
        <f t="shared" si="14"/>
        <v>54</v>
      </c>
      <c r="I14" s="16">
        <f t="shared" si="14"/>
        <v>131</v>
      </c>
      <c r="J14" s="16">
        <f t="shared" si="14"/>
        <v>60</v>
      </c>
      <c r="K14" s="16">
        <f t="shared" si="14"/>
        <v>249</v>
      </c>
      <c r="L14" s="16">
        <f t="shared" si="14"/>
        <v>1989</v>
      </c>
      <c r="M14" s="16">
        <f t="shared" si="14"/>
        <v>814</v>
      </c>
      <c r="N14" s="16">
        <f t="shared" si="14"/>
        <v>98</v>
      </c>
      <c r="O14" s="17">
        <v>0</v>
      </c>
      <c r="P14" s="16">
        <f>SUM(P15:P16)</f>
        <v>38</v>
      </c>
      <c r="Q14" s="5"/>
      <c r="R14" s="14"/>
    </row>
    <row r="15" spans="1:18" s="6" customFormat="1" ht="29.25" customHeight="1" x14ac:dyDescent="0.25">
      <c r="A15" s="25"/>
      <c r="B15" s="21" t="s">
        <v>16</v>
      </c>
      <c r="C15" s="16">
        <f t="shared" si="13"/>
        <v>3023</v>
      </c>
      <c r="D15" s="16">
        <v>467</v>
      </c>
      <c r="E15" s="16">
        <v>14</v>
      </c>
      <c r="F15" s="16">
        <v>69</v>
      </c>
      <c r="G15" s="16">
        <v>31</v>
      </c>
      <c r="H15" s="16">
        <v>32</v>
      </c>
      <c r="I15" s="16">
        <v>69</v>
      </c>
      <c r="J15" s="16">
        <v>32</v>
      </c>
      <c r="K15" s="16">
        <v>221</v>
      </c>
      <c r="L15" s="16">
        <v>1304</v>
      </c>
      <c r="M15" s="16">
        <v>699</v>
      </c>
      <c r="N15" s="16">
        <v>62</v>
      </c>
      <c r="O15" s="17">
        <v>0</v>
      </c>
      <c r="P15" s="16">
        <v>23</v>
      </c>
      <c r="Q15" s="5"/>
      <c r="R15" s="14"/>
    </row>
    <row r="16" spans="1:18" s="6" customFormat="1" ht="29.25" customHeight="1" x14ac:dyDescent="0.25">
      <c r="A16" s="25"/>
      <c r="B16" s="21" t="s">
        <v>17</v>
      </c>
      <c r="C16" s="16">
        <f t="shared" si="13"/>
        <v>1338</v>
      </c>
      <c r="D16" s="16">
        <v>276</v>
      </c>
      <c r="E16" s="16">
        <v>10</v>
      </c>
      <c r="F16" s="16">
        <v>56</v>
      </c>
      <c r="G16" s="16">
        <v>5</v>
      </c>
      <c r="H16" s="16">
        <v>22</v>
      </c>
      <c r="I16" s="16">
        <v>62</v>
      </c>
      <c r="J16" s="16">
        <v>28</v>
      </c>
      <c r="K16" s="16">
        <v>28</v>
      </c>
      <c r="L16" s="16">
        <v>685</v>
      </c>
      <c r="M16" s="16">
        <v>115</v>
      </c>
      <c r="N16" s="16">
        <v>36</v>
      </c>
      <c r="O16" s="17">
        <v>0</v>
      </c>
      <c r="P16" s="16">
        <v>15</v>
      </c>
      <c r="Q16" s="5"/>
      <c r="R16" s="14"/>
    </row>
    <row r="17" spans="1:18" s="6" customFormat="1" ht="29.25" customHeight="1" x14ac:dyDescent="0.25">
      <c r="A17" s="25">
        <v>112</v>
      </c>
      <c r="B17" s="21" t="s">
        <v>15</v>
      </c>
      <c r="C17" s="16">
        <f t="shared" si="13"/>
        <v>5197</v>
      </c>
      <c r="D17" s="16">
        <f>SUM(D18:D19)</f>
        <v>876</v>
      </c>
      <c r="E17" s="16">
        <f t="shared" ref="E17" si="15">SUM(E18:E19)</f>
        <v>28</v>
      </c>
      <c r="F17" s="16">
        <f>SUM(F18:F19)</f>
        <v>138</v>
      </c>
      <c r="G17" s="16">
        <f t="shared" ref="G17:N17" si="16">SUM(G18:G19)</f>
        <v>42</v>
      </c>
      <c r="H17" s="16">
        <f t="shared" si="16"/>
        <v>62</v>
      </c>
      <c r="I17" s="16">
        <f t="shared" si="16"/>
        <v>139</v>
      </c>
      <c r="J17" s="16">
        <f t="shared" si="16"/>
        <v>71</v>
      </c>
      <c r="K17" s="16">
        <f t="shared" si="16"/>
        <v>305</v>
      </c>
      <c r="L17" s="16">
        <f t="shared" si="16"/>
        <v>2377</v>
      </c>
      <c r="M17" s="16">
        <f t="shared" si="16"/>
        <v>1008</v>
      </c>
      <c r="N17" s="16">
        <f t="shared" si="16"/>
        <v>112</v>
      </c>
      <c r="O17" s="17">
        <v>0</v>
      </c>
      <c r="P17" s="16">
        <f>SUM(P18:P19)</f>
        <v>39</v>
      </c>
      <c r="Q17" s="5"/>
      <c r="R17" s="14"/>
    </row>
    <row r="18" spans="1:18" s="6" customFormat="1" ht="29.25" customHeight="1" x14ac:dyDescent="0.25">
      <c r="A18" s="25"/>
      <c r="B18" s="21" t="s">
        <v>16</v>
      </c>
      <c r="C18" s="16">
        <f t="shared" si="13"/>
        <v>3598</v>
      </c>
      <c r="D18" s="16">
        <v>552</v>
      </c>
      <c r="E18" s="16">
        <v>16</v>
      </c>
      <c r="F18" s="16">
        <v>74</v>
      </c>
      <c r="G18" s="16">
        <v>37</v>
      </c>
      <c r="H18" s="16">
        <v>39</v>
      </c>
      <c r="I18" s="16">
        <v>71</v>
      </c>
      <c r="J18" s="16">
        <v>40</v>
      </c>
      <c r="K18" s="16">
        <v>272</v>
      </c>
      <c r="L18" s="16">
        <v>1545</v>
      </c>
      <c r="M18" s="16">
        <v>852</v>
      </c>
      <c r="N18" s="16">
        <v>73</v>
      </c>
      <c r="O18" s="17">
        <v>0</v>
      </c>
      <c r="P18" s="16">
        <v>27</v>
      </c>
      <c r="Q18" s="5"/>
      <c r="R18" s="14"/>
    </row>
    <row r="19" spans="1:18" s="6" customFormat="1" ht="29.25" customHeight="1" x14ac:dyDescent="0.25">
      <c r="A19" s="25"/>
      <c r="B19" s="21" t="s">
        <v>17</v>
      </c>
      <c r="C19" s="16">
        <f t="shared" si="13"/>
        <v>1599</v>
      </c>
      <c r="D19" s="16">
        <v>324</v>
      </c>
      <c r="E19" s="16">
        <v>12</v>
      </c>
      <c r="F19" s="16">
        <v>64</v>
      </c>
      <c r="G19" s="16">
        <v>5</v>
      </c>
      <c r="H19" s="16">
        <v>23</v>
      </c>
      <c r="I19" s="16">
        <v>68</v>
      </c>
      <c r="J19" s="16">
        <v>31</v>
      </c>
      <c r="K19" s="16">
        <v>33</v>
      </c>
      <c r="L19" s="16">
        <v>832</v>
      </c>
      <c r="M19" s="16">
        <v>156</v>
      </c>
      <c r="N19" s="16">
        <v>39</v>
      </c>
      <c r="O19" s="17">
        <v>0</v>
      </c>
      <c r="P19" s="16">
        <v>12</v>
      </c>
      <c r="Q19" s="5"/>
      <c r="R19" s="14"/>
    </row>
    <row r="20" spans="1:18" s="6" customFormat="1" ht="29.25" customHeight="1" x14ac:dyDescent="0.25">
      <c r="A20" s="25">
        <v>113</v>
      </c>
      <c r="B20" s="21" t="s">
        <v>15</v>
      </c>
      <c r="C20" s="16">
        <v>5167</v>
      </c>
      <c r="D20" s="16">
        <v>888</v>
      </c>
      <c r="E20" s="16">
        <v>36</v>
      </c>
      <c r="F20" s="16">
        <v>145</v>
      </c>
      <c r="G20" s="16">
        <v>44</v>
      </c>
      <c r="H20" s="16">
        <v>67</v>
      </c>
      <c r="I20" s="16">
        <v>119</v>
      </c>
      <c r="J20" s="16">
        <v>65</v>
      </c>
      <c r="K20" s="16">
        <v>282</v>
      </c>
      <c r="L20" s="16">
        <v>2315</v>
      </c>
      <c r="M20" s="16">
        <v>1050</v>
      </c>
      <c r="N20" s="16">
        <v>114</v>
      </c>
      <c r="O20" s="17">
        <v>0</v>
      </c>
      <c r="P20" s="16">
        <v>42</v>
      </c>
      <c r="Q20" s="5"/>
      <c r="R20" s="14"/>
    </row>
    <row r="21" spans="1:18" s="6" customFormat="1" ht="29.25" customHeight="1" x14ac:dyDescent="0.25">
      <c r="A21" s="25"/>
      <c r="B21" s="21" t="s">
        <v>16</v>
      </c>
      <c r="C21" s="16">
        <v>3576</v>
      </c>
      <c r="D21" s="16">
        <v>559</v>
      </c>
      <c r="E21" s="16">
        <v>20</v>
      </c>
      <c r="F21" s="16">
        <v>85</v>
      </c>
      <c r="G21" s="16">
        <v>36</v>
      </c>
      <c r="H21" s="16">
        <v>42</v>
      </c>
      <c r="I21" s="16">
        <v>61</v>
      </c>
      <c r="J21" s="16">
        <v>41</v>
      </c>
      <c r="K21" s="16">
        <v>249</v>
      </c>
      <c r="L21" s="16">
        <v>1514</v>
      </c>
      <c r="M21" s="16">
        <v>870</v>
      </c>
      <c r="N21" s="16">
        <v>73</v>
      </c>
      <c r="O21" s="17">
        <v>0</v>
      </c>
      <c r="P21" s="16">
        <v>26</v>
      </c>
      <c r="Q21" s="5"/>
      <c r="R21" s="14"/>
    </row>
    <row r="22" spans="1:18" s="6" customFormat="1" ht="29.25" customHeight="1" x14ac:dyDescent="0.25">
      <c r="A22" s="26"/>
      <c r="B22" s="22" t="s">
        <v>17</v>
      </c>
      <c r="C22" s="23">
        <v>1591</v>
      </c>
      <c r="D22" s="23">
        <v>329</v>
      </c>
      <c r="E22" s="23">
        <v>16</v>
      </c>
      <c r="F22" s="23">
        <v>60</v>
      </c>
      <c r="G22" s="23">
        <v>8</v>
      </c>
      <c r="H22" s="23">
        <v>25</v>
      </c>
      <c r="I22" s="23">
        <v>58</v>
      </c>
      <c r="J22" s="23">
        <v>24</v>
      </c>
      <c r="K22" s="23">
        <v>33</v>
      </c>
      <c r="L22" s="23">
        <v>801</v>
      </c>
      <c r="M22" s="23">
        <v>180</v>
      </c>
      <c r="N22" s="23">
        <v>41</v>
      </c>
      <c r="O22" s="24">
        <v>0</v>
      </c>
      <c r="P22" s="23">
        <v>16</v>
      </c>
      <c r="Q22" s="5"/>
      <c r="R22" s="14"/>
    </row>
    <row r="23" spans="1:18" s="6" customFormat="1" ht="17.100000000000001" customHeight="1" x14ac:dyDescent="0.25">
      <c r="A23" s="7" t="s">
        <v>18</v>
      </c>
      <c r="B23" s="7" t="s">
        <v>19</v>
      </c>
      <c r="C23" s="7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5"/>
    </row>
    <row r="24" spans="1:18" s="6" customFormat="1" ht="17.100000000000001" customHeight="1" x14ac:dyDescent="0.25">
      <c r="A24" s="9" t="s">
        <v>23</v>
      </c>
      <c r="B24" s="9"/>
      <c r="C24" s="9"/>
      <c r="D24" s="10"/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</row>
    <row r="25" spans="1:18" s="6" customFormat="1" ht="17.100000000000001" customHeight="1" x14ac:dyDescent="0.25">
      <c r="A25" s="9"/>
      <c r="B25" s="9"/>
      <c r="C25" s="9"/>
      <c r="D25" s="12"/>
      <c r="E25" s="12"/>
      <c r="F25" s="12"/>
      <c r="G25" s="12"/>
      <c r="H25" s="12"/>
      <c r="I25" s="12"/>
      <c r="J25" s="12"/>
      <c r="K25" s="12"/>
      <c r="L25" s="12"/>
      <c r="M25" s="13"/>
      <c r="N25" s="13"/>
      <c r="O25" s="12"/>
      <c r="P25" s="12"/>
    </row>
    <row r="26" spans="1:18" s="11" customFormat="1" ht="15.75" customHeight="1" x14ac:dyDescent="0.25">
      <c r="B26" s="2"/>
      <c r="C26" s="2"/>
      <c r="D26" s="12"/>
      <c r="E26" s="12"/>
      <c r="F26" s="12"/>
      <c r="G26" s="12"/>
      <c r="H26" s="12"/>
      <c r="I26" s="12"/>
      <c r="J26" s="12"/>
      <c r="K26" s="12"/>
      <c r="L26" s="12"/>
      <c r="M26" s="13"/>
      <c r="N26" s="13"/>
      <c r="O26" s="12"/>
      <c r="P26" s="12"/>
    </row>
    <row r="27" spans="1:18" ht="15.75" customHeight="1" x14ac:dyDescent="0.25">
      <c r="B27" s="11"/>
      <c r="C27" s="11"/>
      <c r="D27" s="12"/>
      <c r="E27" s="12"/>
      <c r="F27" s="12"/>
      <c r="G27" s="12"/>
      <c r="H27" s="12"/>
      <c r="I27" s="12"/>
      <c r="J27" s="12"/>
      <c r="K27" s="12"/>
      <c r="L27" s="12"/>
      <c r="M27" s="13"/>
      <c r="N27" s="13"/>
      <c r="O27" s="12"/>
      <c r="P27" s="12"/>
    </row>
    <row r="28" spans="1:18" ht="9.75" customHeight="1" x14ac:dyDescent="0.25">
      <c r="D28" s="12"/>
      <c r="E28" s="12"/>
      <c r="F28" s="12"/>
      <c r="G28" s="12"/>
      <c r="H28" s="12"/>
      <c r="I28" s="12"/>
      <c r="J28" s="12"/>
      <c r="K28" s="12"/>
      <c r="L28" s="12"/>
      <c r="M28" s="13"/>
      <c r="N28" s="13"/>
      <c r="O28" s="12"/>
      <c r="P28" s="12"/>
    </row>
    <row r="29" spans="1:18" x14ac:dyDescent="0.25">
      <c r="D29" s="12"/>
      <c r="E29" s="12"/>
      <c r="F29" s="12"/>
      <c r="G29" s="12"/>
      <c r="H29" s="12"/>
      <c r="I29" s="12"/>
      <c r="J29" s="12"/>
      <c r="K29" s="12"/>
      <c r="L29" s="12"/>
      <c r="M29" s="13"/>
      <c r="N29" s="13"/>
      <c r="O29" s="12"/>
      <c r="P29" s="12"/>
    </row>
    <row r="30" spans="1:18" x14ac:dyDescent="0.25">
      <c r="D30" s="12"/>
      <c r="E30" s="12"/>
      <c r="F30" s="12"/>
      <c r="G30" s="12"/>
      <c r="H30" s="12"/>
      <c r="I30" s="12"/>
      <c r="J30" s="12"/>
      <c r="K30" s="12"/>
      <c r="L30" s="12"/>
      <c r="M30" s="13"/>
      <c r="N30" s="13"/>
      <c r="O30" s="12"/>
      <c r="P30" s="12"/>
    </row>
    <row r="31" spans="1:18" x14ac:dyDescent="0.25">
      <c r="D31" s="12"/>
      <c r="E31" s="12"/>
      <c r="F31" s="12"/>
      <c r="G31" s="12"/>
      <c r="H31" s="12"/>
      <c r="I31" s="12"/>
      <c r="J31" s="12"/>
      <c r="K31" s="12"/>
      <c r="L31" s="12"/>
      <c r="M31" s="13"/>
      <c r="N31" s="13"/>
      <c r="O31" s="12"/>
      <c r="P31" s="12"/>
    </row>
    <row r="32" spans="1:18" x14ac:dyDescent="0.25">
      <c r="D32" s="12"/>
      <c r="E32" s="12"/>
      <c r="F32" s="12"/>
      <c r="G32" s="12"/>
      <c r="H32" s="12"/>
      <c r="I32" s="12"/>
      <c r="J32" s="12"/>
      <c r="K32" s="12"/>
      <c r="L32" s="12"/>
      <c r="M32" s="13"/>
      <c r="N32" s="13"/>
      <c r="O32" s="12"/>
      <c r="P32" s="12"/>
    </row>
    <row r="33" spans="4:16" x14ac:dyDescent="0.25">
      <c r="D33" s="12"/>
      <c r="E33" s="12"/>
      <c r="F33" s="12"/>
      <c r="G33" s="12"/>
      <c r="H33" s="12"/>
      <c r="I33" s="12"/>
      <c r="J33" s="12"/>
      <c r="K33" s="12"/>
      <c r="L33" s="12"/>
      <c r="M33" s="13"/>
      <c r="N33" s="13"/>
      <c r="O33" s="12"/>
      <c r="P33" s="12"/>
    </row>
    <row r="34" spans="4:16" x14ac:dyDescent="0.25">
      <c r="D34" s="12"/>
      <c r="E34" s="12"/>
      <c r="F34" s="12"/>
      <c r="G34" s="12"/>
      <c r="H34" s="12"/>
      <c r="I34" s="12"/>
      <c r="J34" s="12"/>
      <c r="K34" s="12"/>
      <c r="L34" s="12"/>
      <c r="M34" s="13"/>
      <c r="N34" s="13"/>
      <c r="O34" s="12"/>
      <c r="P34" s="12"/>
    </row>
    <row r="35" spans="4:16" x14ac:dyDescent="0.25">
      <c r="D35" s="12"/>
      <c r="E35" s="12"/>
      <c r="F35" s="12"/>
      <c r="G35" s="12"/>
      <c r="H35" s="12"/>
      <c r="I35" s="12"/>
      <c r="J35" s="12"/>
      <c r="K35" s="12"/>
      <c r="L35" s="12"/>
      <c r="M35" s="13"/>
      <c r="N35" s="13"/>
      <c r="O35" s="12"/>
      <c r="P35" s="12"/>
    </row>
    <row r="36" spans="4:16" x14ac:dyDescent="0.25">
      <c r="D36" s="12"/>
      <c r="E36" s="12"/>
      <c r="F36" s="12"/>
      <c r="G36" s="12"/>
      <c r="H36" s="12"/>
      <c r="I36" s="12"/>
      <c r="J36" s="12"/>
      <c r="K36" s="12"/>
      <c r="L36" s="12"/>
      <c r="M36" s="13"/>
      <c r="N36" s="13"/>
      <c r="O36" s="12"/>
      <c r="P36" s="12"/>
    </row>
    <row r="37" spans="4:16" x14ac:dyDescent="0.25">
      <c r="D37" s="12"/>
      <c r="E37" s="12"/>
      <c r="F37" s="12"/>
      <c r="G37" s="12"/>
      <c r="H37" s="12"/>
      <c r="I37" s="12"/>
      <c r="J37" s="12"/>
      <c r="K37" s="12"/>
      <c r="L37" s="12"/>
      <c r="M37" s="13"/>
      <c r="N37" s="13"/>
      <c r="O37" s="12"/>
      <c r="P37" s="12"/>
    </row>
  </sheetData>
  <mergeCells count="23">
    <mergeCell ref="A1:P1"/>
    <mergeCell ref="C3:C4"/>
    <mergeCell ref="A3:A4"/>
    <mergeCell ref="B3:B4"/>
    <mergeCell ref="M3:M4"/>
    <mergeCell ref="E3:E4"/>
    <mergeCell ref="F3:F4"/>
    <mergeCell ref="G3:G4"/>
    <mergeCell ref="H3:H4"/>
    <mergeCell ref="I3:I4"/>
    <mergeCell ref="P3:P4"/>
    <mergeCell ref="N3:N4"/>
    <mergeCell ref="O3:O4"/>
    <mergeCell ref="J3:J4"/>
    <mergeCell ref="K3:K4"/>
    <mergeCell ref="L3:L4"/>
    <mergeCell ref="A5:A7"/>
    <mergeCell ref="A8:A10"/>
    <mergeCell ref="A11:A13"/>
    <mergeCell ref="A20:A22"/>
    <mergeCell ref="D3:D4"/>
    <mergeCell ref="A14:A16"/>
    <mergeCell ref="A17:A19"/>
  </mergeCells>
  <phoneticPr fontId="1" type="noConversion"/>
  <printOptions horizontalCentered="1"/>
  <pageMargins left="0.23622047244094491" right="0.23622047244094491" top="0.27559055118110237" bottom="0" header="0.51181102362204722" footer="0.31496062992125984"/>
  <pageSetup paperSize="9" scale="84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身心障礙類別學生數-國小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陳瑋</dc:creator>
  <cp:lastModifiedBy>許雅淇</cp:lastModifiedBy>
  <cp:lastPrinted>2024-10-08T08:36:46Z</cp:lastPrinted>
  <dcterms:created xsi:type="dcterms:W3CDTF">2024-07-05T07:17:10Z</dcterms:created>
  <dcterms:modified xsi:type="dcterms:W3CDTF">2025-09-04T03:43:18Z</dcterms:modified>
</cp:coreProperties>
</file>