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y documents\性別統計資料\115年性別統計\性別統計指標\"/>
    </mc:Choice>
  </mc:AlternateContent>
  <xr:revisionPtr revIDLastSave="0" documentId="13_ncr:1_{9401758D-7808-48EF-9A10-B63320FDC84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娛樂稅" sheetId="1" r:id="rId1"/>
  </sheets>
  <definedNames>
    <definedName name="_xlnm.Print_Area" localSheetId="0">娛樂稅!$A$1:$I$12</definedName>
    <definedName name="月份" localSheetId="0">#REF!</definedName>
    <definedName name="月份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9" i="1" l="1"/>
  <c r="B9" i="1"/>
  <c r="F10" i="1"/>
  <c r="B10" i="1"/>
  <c r="F8" i="1"/>
  <c r="B8" i="1"/>
  <c r="F7" i="1"/>
  <c r="B7" i="1"/>
  <c r="F6" i="1"/>
  <c r="B6" i="1"/>
  <c r="F5" i="1"/>
  <c r="B5" i="1"/>
</calcChain>
</file>

<file path=xl/sharedStrings.xml><?xml version="1.0" encoding="utf-8"?>
<sst xmlns="http://schemas.openxmlformats.org/spreadsheetml/2006/main" count="21" uniqueCount="17">
  <si>
    <t>單位：家；新臺幣元</t>
  </si>
  <si>
    <t>年別</t>
  </si>
  <si>
    <t>家數(年底)</t>
  </si>
  <si>
    <t>稅額</t>
  </si>
  <si>
    <t>合計</t>
  </si>
  <si>
    <t>男性</t>
  </si>
  <si>
    <t>女性</t>
  </si>
  <si>
    <t>其他</t>
  </si>
  <si>
    <r>
      <rPr>
        <sz val="12"/>
        <rFont val="Times New Roman"/>
        <family val="1"/>
        <charset val="1"/>
      </rPr>
      <t>109</t>
    </r>
    <r>
      <rPr>
        <sz val="12"/>
        <rFont val="標楷體"/>
        <family val="4"/>
        <charset val="136"/>
      </rPr>
      <t>年</t>
    </r>
  </si>
  <si>
    <r>
      <rPr>
        <sz val="12"/>
        <rFont val="Times New Roman"/>
        <family val="1"/>
        <charset val="1"/>
      </rPr>
      <t>110</t>
    </r>
    <r>
      <rPr>
        <sz val="12"/>
        <rFont val="標楷體"/>
        <family val="4"/>
        <charset val="136"/>
      </rPr>
      <t>年</t>
    </r>
  </si>
  <si>
    <r>
      <rPr>
        <sz val="12"/>
        <rFont val="Times New Roman"/>
        <family val="1"/>
        <charset val="1"/>
      </rPr>
      <t>111</t>
    </r>
    <r>
      <rPr>
        <sz val="12"/>
        <rFont val="標楷體"/>
        <family val="4"/>
        <charset val="136"/>
      </rPr>
      <t>年</t>
    </r>
  </si>
  <si>
    <r>
      <rPr>
        <sz val="12"/>
        <rFont val="Times New Roman"/>
        <family val="1"/>
        <charset val="1"/>
      </rPr>
      <t>112</t>
    </r>
    <r>
      <rPr>
        <sz val="12"/>
        <rFont val="標楷體"/>
        <family val="4"/>
        <charset val="136"/>
      </rPr>
      <t>年</t>
    </r>
  </si>
  <si>
    <r>
      <rPr>
        <sz val="12"/>
        <rFont val="Times New Roman"/>
        <family val="1"/>
        <charset val="1"/>
      </rPr>
      <t>113</t>
    </r>
    <r>
      <rPr>
        <sz val="12"/>
        <rFont val="標楷體"/>
        <family val="4"/>
        <charset val="136"/>
      </rPr>
      <t>年</t>
    </r>
  </si>
  <si>
    <t>桃園市娛樂稅徵收概況-按娛樂稅代徵人性別分</t>
    <phoneticPr fontId="8" type="noConversion"/>
  </si>
  <si>
    <t>資料來源：桃園市政府地方稅務局資訊科。</t>
    <phoneticPr fontId="10" type="noConversion"/>
  </si>
  <si>
    <t>說　　明：「其他」類別係指未能辨別性別者，包括外國人、非自然人及公同共有所有權人。</t>
    <phoneticPr fontId="10" type="noConversion"/>
  </si>
  <si>
    <r>
      <t>114</t>
    </r>
    <r>
      <rPr>
        <sz val="12"/>
        <rFont val="標楷體"/>
        <family val="4"/>
        <charset val="136"/>
      </rPr>
      <t>年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</si>
</sst>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-* #,##0.00_-;\-* #,##0.00_-;_-* \-??_-;_-@_-"/>
    <numFmt numFmtId="177" formatCode="_-* #,##0_-;\-* #,##0_-;_-* \-_-;_-@_-"/>
    <numFmt numFmtId="178" formatCode="#,##0_);[Red]\(#,##0\)"/>
  </numFmts>
  <fonts count="12" x14ac:knownFonts="1">
    <font>
      <sz val="12"/>
      <color rgb="FF000000"/>
      <name val="新細明體"/>
      <family val="2"/>
      <charset val="136"/>
    </font>
    <font>
      <sz val="12"/>
      <name val="Times New Roman"/>
      <family val="1"/>
      <charset val="1"/>
    </font>
    <font>
      <sz val="12"/>
      <name val="Courier New"/>
      <family val="3"/>
      <charset val="1"/>
    </font>
    <font>
      <sz val="10"/>
      <name val="標楷體"/>
      <family val="4"/>
      <charset val="136"/>
    </font>
    <font>
      <b/>
      <sz val="14"/>
      <name val="標楷體"/>
      <family val="4"/>
      <charset val="136"/>
    </font>
    <font>
      <b/>
      <sz val="10"/>
      <name val="標楷體"/>
      <family val="4"/>
      <charset val="136"/>
    </font>
    <font>
      <sz val="12"/>
      <name val="標楷體"/>
      <family val="4"/>
      <charset val="136"/>
    </font>
    <font>
      <sz val="12"/>
      <color rgb="FF000000"/>
      <name val="新細明體"/>
      <family val="2"/>
      <charset val="136"/>
    </font>
    <font>
      <sz val="9"/>
      <name val="新細明體"/>
      <family val="2"/>
      <charset val="136"/>
    </font>
    <font>
      <sz val="12"/>
      <name val="Times New Roman"/>
      <family val="1"/>
    </font>
    <font>
      <sz val="9"/>
      <name val="新細明體"/>
      <family val="2"/>
      <charset val="136"/>
      <scheme val="minor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176" fontId="7" fillId="0" borderId="0" applyBorder="0" applyProtection="0">
      <alignment vertical="center"/>
    </xf>
    <xf numFmtId="0" fontId="1" fillId="0" borderId="0"/>
    <xf numFmtId="37" fontId="2" fillId="0" borderId="0"/>
  </cellStyleXfs>
  <cellXfs count="23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37" fontId="5" fillId="0" borderId="0" xfId="3" applyFont="1" applyAlignment="1">
      <alignment vertical="center"/>
    </xf>
    <xf numFmtId="37" fontId="6" fillId="0" borderId="1" xfId="3" applyFont="1" applyBorder="1"/>
    <xf numFmtId="37" fontId="6" fillId="0" borderId="1" xfId="3" applyFont="1" applyBorder="1" applyAlignment="1">
      <alignment vertical="center"/>
    </xf>
    <xf numFmtId="37" fontId="6" fillId="0" borderId="1" xfId="3" applyFont="1" applyBorder="1" applyAlignment="1">
      <alignment horizontal="right" vertical="center"/>
    </xf>
    <xf numFmtId="0" fontId="3" fillId="0" borderId="0" xfId="2" applyFont="1" applyAlignment="1">
      <alignment vertical="center" wrapText="1"/>
    </xf>
    <xf numFmtId="177" fontId="6" fillId="0" borderId="3" xfId="1" applyNumberFormat="1" applyFont="1" applyBorder="1" applyAlignment="1" applyProtection="1">
      <alignment horizontal="center" vertical="center" wrapText="1"/>
    </xf>
    <xf numFmtId="177" fontId="6" fillId="0" borderId="3" xfId="1" applyNumberFormat="1" applyFont="1" applyBorder="1" applyAlignment="1" applyProtection="1">
      <alignment horizontal="center" vertical="center" wrapText="1"/>
      <protection locked="0"/>
    </xf>
    <xf numFmtId="177" fontId="6" fillId="0" borderId="4" xfId="1" applyNumberFormat="1" applyFont="1" applyBorder="1" applyAlignment="1" applyProtection="1">
      <alignment horizontal="center" vertical="center" wrapText="1"/>
      <protection locked="0"/>
    </xf>
    <xf numFmtId="49" fontId="1" fillId="0" borderId="5" xfId="2" applyNumberFormat="1" applyFont="1" applyBorder="1" applyAlignment="1" applyProtection="1">
      <alignment horizontal="center" vertical="center"/>
      <protection locked="0"/>
    </xf>
    <xf numFmtId="0" fontId="3" fillId="0" borderId="0" xfId="2" applyFont="1" applyAlignment="1">
      <alignment horizontal="left" vertical="center"/>
    </xf>
    <xf numFmtId="177" fontId="9" fillId="0" borderId="3" xfId="1" applyNumberFormat="1" applyFont="1" applyBorder="1" applyAlignment="1" applyProtection="1">
      <alignment vertical="center" wrapText="1"/>
    </xf>
    <xf numFmtId="177" fontId="9" fillId="0" borderId="3" xfId="1" applyNumberFormat="1" applyFont="1" applyBorder="1" applyAlignment="1" applyProtection="1">
      <alignment vertical="center" wrapText="1"/>
      <protection locked="0"/>
    </xf>
    <xf numFmtId="177" fontId="9" fillId="0" borderId="3" xfId="2" applyNumberFormat="1" applyFont="1" applyBorder="1" applyAlignment="1">
      <alignment vertical="center"/>
    </xf>
    <xf numFmtId="0" fontId="6" fillId="0" borderId="0" xfId="0" applyFont="1">
      <alignment vertical="center"/>
    </xf>
    <xf numFmtId="0" fontId="11" fillId="0" borderId="0" xfId="0" applyFont="1">
      <alignment vertical="center"/>
    </xf>
    <xf numFmtId="178" fontId="6" fillId="0" borderId="0" xfId="0" applyNumberFormat="1" applyFont="1" applyBorder="1" applyAlignment="1">
      <alignment horizontal="center" vertical="center"/>
    </xf>
    <xf numFmtId="177" fontId="9" fillId="0" borderId="6" xfId="1" applyNumberFormat="1" applyFont="1" applyBorder="1" applyAlignment="1" applyProtection="1">
      <alignment vertical="center" wrapText="1"/>
      <protection locked="0"/>
    </xf>
    <xf numFmtId="37" fontId="4" fillId="0" borderId="0" xfId="3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</cellXfs>
  <cellStyles count="4">
    <cellStyle name="一般" xfId="0" builtinId="0"/>
    <cellStyle name="一般 6" xfId="2" xr:uid="{00000000-0005-0000-0000-000006000000}"/>
    <cellStyle name="一般_35330201" xfId="3" xr:uid="{00000000-0005-0000-0000-000007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view="pageBreakPreview" zoomScaleNormal="85" zoomScaleSheetLayoutView="100" zoomScalePageLayoutView="85" workbookViewId="0">
      <selection activeCell="G19" sqref="G19"/>
    </sheetView>
  </sheetViews>
  <sheetFormatPr defaultColWidth="9.625" defaultRowHeight="14.25" x14ac:dyDescent="0.25"/>
  <cols>
    <col min="1" max="1" width="13.125" style="1" customWidth="1"/>
    <col min="2" max="5" width="14.625" style="1" customWidth="1"/>
    <col min="6" max="9" width="16.625" style="1" customWidth="1"/>
    <col min="10" max="16384" width="9.625" style="1"/>
  </cols>
  <sheetData>
    <row r="1" spans="1:9" s="2" customFormat="1" ht="30" customHeight="1" x14ac:dyDescent="0.25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s="2" customFormat="1" ht="30" customHeight="1" x14ac:dyDescent="0.25">
      <c r="A2" s="3"/>
      <c r="B2" s="3"/>
      <c r="C2" s="3"/>
      <c r="D2" s="4"/>
      <c r="E2" s="4"/>
      <c r="F2" s="4"/>
      <c r="G2" s="4"/>
      <c r="H2" s="4"/>
      <c r="I2" s="5" t="s">
        <v>0</v>
      </c>
    </row>
    <row r="3" spans="1:9" s="6" customFormat="1" ht="30" customHeight="1" x14ac:dyDescent="0.25">
      <c r="A3" s="20" t="s">
        <v>1</v>
      </c>
      <c r="B3" s="21" t="s">
        <v>2</v>
      </c>
      <c r="C3" s="21"/>
      <c r="D3" s="21"/>
      <c r="E3" s="21"/>
      <c r="F3" s="22" t="s">
        <v>3</v>
      </c>
      <c r="G3" s="22"/>
      <c r="H3" s="22"/>
      <c r="I3" s="22"/>
    </row>
    <row r="4" spans="1:9" ht="30" customHeight="1" x14ac:dyDescent="0.25">
      <c r="A4" s="20"/>
      <c r="B4" s="7" t="s">
        <v>4</v>
      </c>
      <c r="C4" s="7" t="s">
        <v>5</v>
      </c>
      <c r="D4" s="7" t="s">
        <v>6</v>
      </c>
      <c r="E4" s="7" t="s">
        <v>7</v>
      </c>
      <c r="F4" s="7" t="s">
        <v>4</v>
      </c>
      <c r="G4" s="8" t="s">
        <v>5</v>
      </c>
      <c r="H4" s="8" t="s">
        <v>6</v>
      </c>
      <c r="I4" s="9" t="s">
        <v>7</v>
      </c>
    </row>
    <row r="5" spans="1:9" ht="39.950000000000003" customHeight="1" x14ac:dyDescent="0.25">
      <c r="A5" s="10" t="s">
        <v>8</v>
      </c>
      <c r="B5" s="12">
        <f>C5+D5+E5</f>
        <v>21706</v>
      </c>
      <c r="C5" s="12">
        <v>350</v>
      </c>
      <c r="D5" s="12">
        <v>161</v>
      </c>
      <c r="E5" s="12">
        <v>21195</v>
      </c>
      <c r="F5" s="12">
        <f>G5+H5+I5</f>
        <v>267105746</v>
      </c>
      <c r="G5" s="13">
        <v>1059827</v>
      </c>
      <c r="H5" s="13">
        <v>383978</v>
      </c>
      <c r="I5" s="18">
        <v>265661941</v>
      </c>
    </row>
    <row r="6" spans="1:9" ht="39.950000000000003" customHeight="1" x14ac:dyDescent="0.25">
      <c r="A6" s="10" t="s">
        <v>9</v>
      </c>
      <c r="B6" s="12">
        <f>C6+D6+E6</f>
        <v>15592</v>
      </c>
      <c r="C6" s="12">
        <v>286</v>
      </c>
      <c r="D6" s="12">
        <v>86</v>
      </c>
      <c r="E6" s="12">
        <v>15220</v>
      </c>
      <c r="F6" s="12">
        <f>G6+H6+I6</f>
        <v>198285303</v>
      </c>
      <c r="G6" s="13">
        <v>854407</v>
      </c>
      <c r="H6" s="13">
        <v>177342</v>
      </c>
      <c r="I6" s="18">
        <v>197253554</v>
      </c>
    </row>
    <row r="7" spans="1:9" ht="39.950000000000003" customHeight="1" x14ac:dyDescent="0.25">
      <c r="A7" s="10" t="s">
        <v>10</v>
      </c>
      <c r="B7" s="12">
        <f>C7+D7+E7</f>
        <v>20737</v>
      </c>
      <c r="C7" s="12">
        <v>151</v>
      </c>
      <c r="D7" s="12">
        <v>63</v>
      </c>
      <c r="E7" s="12">
        <v>20523</v>
      </c>
      <c r="F7" s="12">
        <f>G7+H7+I7</f>
        <v>244416348</v>
      </c>
      <c r="G7" s="14">
        <v>382750</v>
      </c>
      <c r="H7" s="13">
        <v>104208</v>
      </c>
      <c r="I7" s="18">
        <v>243929390</v>
      </c>
    </row>
    <row r="8" spans="1:9" ht="39.950000000000003" customHeight="1" x14ac:dyDescent="0.25">
      <c r="A8" s="10" t="s">
        <v>11</v>
      </c>
      <c r="B8" s="12">
        <f>C8+D8+E8</f>
        <v>21531</v>
      </c>
      <c r="C8" s="14">
        <v>438</v>
      </c>
      <c r="D8" s="12">
        <v>113</v>
      </c>
      <c r="E8" s="12">
        <v>20980</v>
      </c>
      <c r="F8" s="12">
        <f>G8+H8+I8</f>
        <v>283855745</v>
      </c>
      <c r="G8" s="14">
        <v>1525802</v>
      </c>
      <c r="H8" s="13">
        <v>336262</v>
      </c>
      <c r="I8" s="18">
        <v>281993681</v>
      </c>
    </row>
    <row r="9" spans="1:9" ht="39.950000000000003" customHeight="1" x14ac:dyDescent="0.25">
      <c r="A9" s="10" t="s">
        <v>12</v>
      </c>
      <c r="B9" s="12">
        <f>C9+D9+E9</f>
        <v>21412</v>
      </c>
      <c r="C9" s="12">
        <v>447</v>
      </c>
      <c r="D9" s="14">
        <v>164</v>
      </c>
      <c r="E9" s="12">
        <v>20801</v>
      </c>
      <c r="F9" s="12">
        <f>G9+H9+I9</f>
        <v>293806799</v>
      </c>
      <c r="G9" s="13">
        <v>1604976</v>
      </c>
      <c r="H9" s="14">
        <v>518250</v>
      </c>
      <c r="I9" s="18">
        <v>291683573</v>
      </c>
    </row>
    <row r="10" spans="1:9" ht="39.950000000000003" customHeight="1" x14ac:dyDescent="0.25">
      <c r="A10" s="10" t="s">
        <v>16</v>
      </c>
      <c r="B10" s="12">
        <f>C10+D10+E10</f>
        <v>21166</v>
      </c>
      <c r="C10" s="12">
        <v>393</v>
      </c>
      <c r="D10" s="14">
        <v>107</v>
      </c>
      <c r="E10" s="12">
        <v>20666</v>
      </c>
      <c r="F10" s="12">
        <f>G10+H10+I10</f>
        <v>326484008</v>
      </c>
      <c r="G10" s="13">
        <v>1507804</v>
      </c>
      <c r="H10" s="14">
        <v>380620</v>
      </c>
      <c r="I10" s="18">
        <v>324595584</v>
      </c>
    </row>
    <row r="11" spans="1:9" ht="24" customHeight="1" x14ac:dyDescent="0.25">
      <c r="A11" s="15" t="s">
        <v>14</v>
      </c>
      <c r="B11" s="16"/>
      <c r="C11" s="17"/>
      <c r="D11" s="17"/>
      <c r="E11" s="11"/>
      <c r="F11" s="11"/>
    </row>
    <row r="12" spans="1:9" ht="16.5" x14ac:dyDescent="0.25">
      <c r="A12" s="15" t="s">
        <v>15</v>
      </c>
      <c r="B12" s="15"/>
      <c r="C12" s="15"/>
      <c r="D12" s="15"/>
    </row>
  </sheetData>
  <mergeCells count="4">
    <mergeCell ref="A1:I1"/>
    <mergeCell ref="A3:A4"/>
    <mergeCell ref="B3:E3"/>
    <mergeCell ref="F3:I3"/>
  </mergeCells>
  <phoneticPr fontId="8" type="noConversion"/>
  <printOptions horizontalCentered="1"/>
  <pageMargins left="0.43333333333333302" right="0.39374999999999999" top="0.78749999999999998" bottom="0.51180555555555496" header="0.51180555555555496" footer="0.51180555555555496"/>
  <pageSetup paperSize="9" firstPageNumber="57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娛樂稅</vt:lpstr>
      <vt:lpstr>娛樂稅!Print_Area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陳美燕</dc:creator>
  <dc:description/>
  <cp:lastModifiedBy>陳美燕</cp:lastModifiedBy>
  <cp:revision>0</cp:revision>
  <cp:lastPrinted>2026-04-03T07:40:05Z</cp:lastPrinted>
  <dcterms:created xsi:type="dcterms:W3CDTF">2025-02-19T02:58:13Z</dcterms:created>
  <dcterms:modified xsi:type="dcterms:W3CDTF">2026-04-03T07:40:51Z</dcterms:modified>
  <dc:language>zh-TW</dc:language>
</cp:coreProperties>
</file>