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交通局\GE6-性平業務(1141215-宜旻)\【交通局性平專責小組】\1150512 115年第1次專責小組\1150430-會前資料\附件9 114年統計指標更新\"/>
    </mc:Choice>
  </mc:AlternateContent>
  <bookViews>
    <workbookView xWindow="0" yWindow="0" windowWidth="28800" windowHeight="11490"/>
  </bookViews>
  <sheets>
    <sheet name="桃園市孕婦及育有六歲以下兒童者停車位設置概況" sheetId="1" r:id="rId1"/>
  </sheets>
  <definedNames>
    <definedName name="pp" localSheetId="0">#REF!</definedName>
    <definedName name="pp">#REF!</definedName>
    <definedName name="_xlnm.Print_Area" localSheetId="0">桃園市孕婦及育有六歲以下兒童者停車位設置概況!$A$1:$I$38</definedName>
  </definedNames>
  <calcPr calcId="162913"/>
  <extLst>
    <ext uri="GoogleSheetsCustomDataVersion2">
      <go:sheetsCustomData xmlns:go="http://customooxmlschemas.google.com/" r:id="rId6" roundtripDataChecksum="9BPOkqDTazHpVIED71VcEFe9a0/zqwajcHoxYOTqm10="/>
    </ext>
  </extLst>
</workbook>
</file>

<file path=xl/calcChain.xml><?xml version="1.0" encoding="utf-8"?>
<calcChain xmlns="http://schemas.openxmlformats.org/spreadsheetml/2006/main">
  <c r="C30" i="1" l="1"/>
  <c r="C31" i="1"/>
  <c r="C29" i="1"/>
  <c r="E30" i="1"/>
  <c r="F30" i="1"/>
  <c r="G30" i="1"/>
  <c r="H30" i="1"/>
  <c r="D30" i="1"/>
  <c r="C10" i="1" l="1"/>
  <c r="I9" i="1"/>
  <c r="H9" i="1"/>
  <c r="C9" i="1" s="1"/>
  <c r="G9" i="1"/>
  <c r="F9" i="1"/>
  <c r="E9" i="1"/>
  <c r="D9" i="1"/>
  <c r="C8" i="1"/>
  <c r="I6" i="1"/>
  <c r="C6" i="1"/>
</calcChain>
</file>

<file path=xl/sharedStrings.xml><?xml version="1.0" encoding="utf-8"?>
<sst xmlns="http://schemas.openxmlformats.org/spreadsheetml/2006/main" count="68" uniqueCount="32">
  <si>
    <r>
      <rPr>
        <sz val="12"/>
        <color theme="1"/>
        <rFont val="標楷體"/>
        <family val="4"/>
        <charset val="136"/>
      </rPr>
      <t>年底別</t>
    </r>
  </si>
  <si>
    <r>
      <rPr>
        <sz val="12"/>
        <color theme="1"/>
        <rFont val="標楷體"/>
        <family val="4"/>
        <charset val="136"/>
      </rPr>
      <t>總計</t>
    </r>
  </si>
  <si>
    <t>…</t>
  </si>
  <si>
    <r>
      <rPr>
        <sz val="12"/>
        <color theme="1"/>
        <rFont val="標楷體"/>
        <family val="4"/>
        <charset val="136"/>
      </rPr>
      <t>一般車格</t>
    </r>
  </si>
  <si>
    <r>
      <rPr>
        <sz val="12"/>
        <color theme="1"/>
        <rFont val="標楷體"/>
        <family val="4"/>
        <charset val="136"/>
      </rPr>
      <t>婦幼車格</t>
    </r>
  </si>
  <si>
    <t>資料來源：桃園市政府交通局</t>
  </si>
  <si>
    <t>註1、兒童及少年福利與權益保障法第33條之1規定：下列場所附設之公共停車場，應保留2%之汽車停車位，作為育有六歲以下兒童者之停車位； 
     汽車停車位未滿50個之公共停車場，至少應保留1個孕婦、育有六歲以下兒童者之停車位。但汽車停車位未滿25個之公共停車場，不在此
     限：
          一、提供民眾申辦業務或服務之政府機關（構）及公營事業。
          二、鐵路車站、航空站及捷運交會轉乘站。
          三、營業場所總樓地板面積一萬平方公尺以上之百貨公司及零售式量販店。
          四、設有兒科病房或產科病房之區域級以上醫院。
          五、觀光遊樂業之園區。
          六、其他經各級交通主管機關公告之場所。</t>
  </si>
  <si>
    <t xml:space="preserve">註2、兒童及少年福利與權益保障法第90條之2規定：違反第33條之1規定者，由直轄市、縣（市）交通主管機關命其限期改善，屆期未改善者，處      
     所有權人或管理機關負責人新臺幣1萬元以上5萬元以下罰鍰，並得按次處罰至其改善完成為止。
</t>
  </si>
  <si>
    <t>註3、第○款場所：係指兒童及少年福利與權益保障法第33條之1第1項第○款所列之場所。</t>
  </si>
  <si>
    <r>
      <rPr>
        <sz val="11"/>
        <color theme="1"/>
        <rFont val="DFKai-SB"/>
        <family val="4"/>
        <charset val="136"/>
      </rPr>
      <t>註4、</t>
    </r>
    <r>
      <rPr>
        <sz val="11"/>
        <color rgb="FFFF0000"/>
        <rFont val="標楷體"/>
        <family val="4"/>
        <charset val="136"/>
      </rPr>
      <t>婦幼車格</t>
    </r>
    <r>
      <rPr>
        <sz val="11"/>
        <color theme="1"/>
        <rFont val="標楷體"/>
        <family val="4"/>
        <charset val="136"/>
      </rPr>
      <t>：該款場所之孕婦及育有六歲以下兒童者停車位總數量。</t>
    </r>
  </si>
  <si>
    <r>
      <rPr>
        <sz val="11"/>
        <color theme="1"/>
        <rFont val="DFKai-SB"/>
        <family val="4"/>
        <charset val="136"/>
      </rPr>
      <t>註5、</t>
    </r>
    <r>
      <rPr>
        <sz val="11"/>
        <color rgb="FFFF0000"/>
        <rFont val="標楷體"/>
        <family val="4"/>
        <charset val="136"/>
      </rPr>
      <t>一般車格</t>
    </r>
    <r>
      <rPr>
        <sz val="11"/>
        <color theme="1"/>
        <rFont val="標楷體"/>
        <family val="4"/>
        <charset val="136"/>
      </rPr>
      <t>：該款場所之汽車停車位總數量(含身障車位及孕幼車位等專用停車位)。</t>
    </r>
  </si>
  <si>
    <t>註6、本局依據交通部107年6月29日發布孕婦及育有六歲以下兒童者停車位設置管理辦法，於107年要求各款場所設置孕婦及育有六歲以下兒童者
     停車位並予以統計；第六款場所(本市公有停車場)於106年起設置並予以統計。</t>
  </si>
  <si>
    <r>
      <t>106</t>
    </r>
    <r>
      <rPr>
        <sz val="12"/>
        <color theme="1"/>
        <rFont val="標楷體"/>
        <family val="4"/>
        <charset val="136"/>
      </rPr>
      <t>年底</t>
    </r>
  </si>
  <si>
    <r>
      <t>107</t>
    </r>
    <r>
      <rPr>
        <sz val="12"/>
        <color theme="1"/>
        <rFont val="標楷體"/>
        <family val="4"/>
        <charset val="136"/>
      </rPr>
      <t>年底</t>
    </r>
  </si>
  <si>
    <r>
      <t>108</t>
    </r>
    <r>
      <rPr>
        <sz val="12"/>
        <color theme="1"/>
        <rFont val="標楷體"/>
        <family val="4"/>
        <charset val="136"/>
      </rPr>
      <t>年底</t>
    </r>
  </si>
  <si>
    <r>
      <t>109</t>
    </r>
    <r>
      <rPr>
        <sz val="12"/>
        <color theme="1"/>
        <rFont val="標楷體"/>
        <family val="4"/>
        <charset val="136"/>
      </rPr>
      <t>年底</t>
    </r>
  </si>
  <si>
    <r>
      <t>110</t>
    </r>
    <r>
      <rPr>
        <sz val="12"/>
        <color theme="1"/>
        <rFont val="標楷體"/>
        <family val="4"/>
        <charset val="136"/>
      </rPr>
      <t>年底</t>
    </r>
  </si>
  <si>
    <r>
      <t>111</t>
    </r>
    <r>
      <rPr>
        <sz val="12"/>
        <color theme="1"/>
        <rFont val="標楷體"/>
        <family val="4"/>
        <charset val="136"/>
      </rPr>
      <t>年底</t>
    </r>
  </si>
  <si>
    <r>
      <rPr>
        <sz val="12"/>
        <color rgb="FF000000"/>
        <rFont val="標楷體"/>
        <family val="4"/>
        <charset val="136"/>
      </rPr>
      <t>總計</t>
    </r>
  </si>
  <si>
    <r>
      <rPr>
        <sz val="12"/>
        <color rgb="FF000000"/>
        <rFont val="標楷體"/>
        <family val="4"/>
        <charset val="136"/>
      </rPr>
      <t>一般車格</t>
    </r>
  </si>
  <si>
    <r>
      <rPr>
        <sz val="12"/>
        <color rgb="FF000000"/>
        <rFont val="標楷體"/>
        <family val="4"/>
        <charset val="136"/>
      </rPr>
      <t>婦幼車格</t>
    </r>
  </si>
  <si>
    <r>
      <rPr>
        <sz val="14"/>
        <color theme="1"/>
        <rFont val="標楷體"/>
        <family val="4"/>
        <charset val="136"/>
      </rPr>
      <t>桃園市孕婦及育有六歲以下兒童者停車位設置概況</t>
    </r>
  </si>
  <si>
    <r>
      <rPr>
        <sz val="12"/>
        <color theme="1"/>
        <rFont val="標楷體"/>
        <family val="4"/>
        <charset val="136"/>
      </rPr>
      <t>單位：格</t>
    </r>
  </si>
  <si>
    <r>
      <rPr>
        <sz val="12"/>
        <color theme="1"/>
        <rFont val="標楷體"/>
        <family val="4"/>
        <charset val="136"/>
      </rPr>
      <t>第一款場所</t>
    </r>
  </si>
  <si>
    <r>
      <rPr>
        <sz val="12"/>
        <color theme="1"/>
        <rFont val="標楷體"/>
        <family val="4"/>
        <charset val="136"/>
      </rPr>
      <t>第二款場所</t>
    </r>
  </si>
  <si>
    <r>
      <rPr>
        <sz val="12"/>
        <color theme="1"/>
        <rFont val="標楷體"/>
        <family val="4"/>
        <charset val="136"/>
      </rPr>
      <t>第三款場所</t>
    </r>
  </si>
  <si>
    <r>
      <rPr>
        <sz val="12"/>
        <color theme="1"/>
        <rFont val="標楷體"/>
        <family val="4"/>
        <charset val="136"/>
      </rPr>
      <t>第四款場所</t>
    </r>
  </si>
  <si>
    <r>
      <rPr>
        <sz val="12"/>
        <color theme="1"/>
        <rFont val="標楷體"/>
        <family val="4"/>
        <charset val="136"/>
      </rPr>
      <t>第五款場所</t>
    </r>
  </si>
  <si>
    <r>
      <rPr>
        <sz val="12"/>
        <color theme="1"/>
        <rFont val="標楷體"/>
        <family val="4"/>
        <charset val="136"/>
      </rPr>
      <t>第六款場所</t>
    </r>
  </si>
  <si>
    <r>
      <t>112</t>
    </r>
    <r>
      <rPr>
        <sz val="12"/>
        <color rgb="FF000000"/>
        <rFont val="標楷體"/>
        <family val="4"/>
        <charset val="136"/>
      </rPr>
      <t>年底</t>
    </r>
  </si>
  <si>
    <r>
      <t>113</t>
    </r>
    <r>
      <rPr>
        <sz val="12"/>
        <color rgb="FF000000"/>
        <rFont val="標楷體"/>
        <family val="4"/>
        <charset val="136"/>
      </rPr>
      <t>年底</t>
    </r>
    <phoneticPr fontId="11" type="noConversion"/>
  </si>
  <si>
    <r>
      <t>114</t>
    </r>
    <r>
      <rPr>
        <sz val="12"/>
        <color rgb="FF000000"/>
        <rFont val="標楷體"/>
        <family val="4"/>
        <charset val="136"/>
      </rPr>
      <t>年底</t>
    </r>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</si>
</sst>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
  </numFmts>
  <fonts count="15">
    <font>
      <sz val="12"/>
      <color theme="1"/>
      <name val="Calibri"/>
      <scheme val="minor"/>
    </font>
    <font>
      <sz val="12"/>
      <name val="Calibri"/>
      <family val="2"/>
    </font>
    <font>
      <sz val="12"/>
      <color theme="1"/>
      <name val="PMingLiu"/>
      <family val="1"/>
      <charset val="136"/>
    </font>
    <font>
      <sz val="12"/>
      <color rgb="FF000000"/>
      <name val="標楷體"/>
      <family val="4"/>
      <charset val="136"/>
    </font>
    <font>
      <sz val="11"/>
      <color theme="1"/>
      <name val="DFKai-SB"/>
      <family val="4"/>
      <charset val="136"/>
    </font>
    <font>
      <sz val="11"/>
      <color rgb="FFFF0000"/>
      <name val="DFKai-SB"/>
      <family val="4"/>
      <charset val="136"/>
    </font>
    <font>
      <sz val="12"/>
      <color theme="1"/>
      <name val="標楷體"/>
      <family val="4"/>
      <charset val="136"/>
    </font>
    <font>
      <sz val="12"/>
      <color theme="1"/>
      <name val="Times New Roman"/>
      <family val="1"/>
    </font>
    <font>
      <sz val="11"/>
      <color rgb="FFFF0000"/>
      <name val="標楷體"/>
      <family val="4"/>
      <charset val="136"/>
    </font>
    <font>
      <sz val="11"/>
      <color theme="1"/>
      <name val="標楷體"/>
      <family val="4"/>
      <charset val="136"/>
    </font>
    <font>
      <sz val="14"/>
      <color theme="1"/>
      <name val="標楷體"/>
      <family val="4"/>
      <charset val="136"/>
    </font>
    <font>
      <sz val="9"/>
      <name val="Calibri"/>
      <family val="3"/>
      <charset val="136"/>
      <scheme val="minor"/>
    </font>
    <font>
      <sz val="14"/>
      <color theme="1"/>
      <name val="Times New Roman"/>
      <family val="1"/>
    </font>
    <font>
      <sz val="12"/>
      <name val="Times New Roman"/>
      <family val="1"/>
    </font>
    <font>
      <sz val="12"/>
      <color rgb="FF000000"/>
      <name val="Times New Roman"/>
      <family val="1"/>
    </font>
  </fonts>
  <fills count="5">
    <fill>
      <patternFill patternType="none"/>
    </fill>
    <fill>
      <patternFill patternType="gray125"/>
    </fill>
    <fill>
      <patternFill patternType="solid">
        <fgColor rgb="FFFFFFFF"/>
        <bgColor rgb="FFFFFFFF"/>
      </patternFill>
    </fill>
    <fill>
      <patternFill patternType="solid">
        <fgColor theme="0"/>
        <bgColor rgb="FFDBDBDB"/>
      </patternFill>
    </fill>
    <fill>
      <patternFill patternType="solid">
        <fgColor theme="0"/>
        <bgColor indexed="64"/>
      </patternFill>
    </fill>
  </fills>
  <borders count="1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1">
    <xf numFmtId="0" fontId="0" fillId="0" borderId="0"/>
  </cellStyleXfs>
  <cellXfs count="59">
    <xf numFmtId="0" fontId="0" fillId="0" borderId="0" xfId="0" applyFont="1" applyAlignment="1">
      <alignment vertical="center"/>
    </xf>
    <xf numFmtId="0" fontId="2" fillId="0" borderId="0" xfId="0" applyFont="1" applyAlignment="1"/>
    <xf numFmtId="0" fontId="4" fillId="0" borderId="0" xfId="0" applyFont="1" applyAlignment="1">
      <alignment vertical="top" wrapText="1"/>
    </xf>
    <xf numFmtId="0" fontId="4" fillId="0" borderId="0" xfId="0" applyFont="1" applyAlignment="1">
      <alignment vertical="center"/>
    </xf>
    <xf numFmtId="0" fontId="0" fillId="0" borderId="0" xfId="0" applyFont="1" applyAlignment="1">
      <alignment vertical="center"/>
    </xf>
    <xf numFmtId="0" fontId="7" fillId="0" borderId="4" xfId="0" applyFont="1" applyBorder="1" applyAlignment="1"/>
    <xf numFmtId="0" fontId="7" fillId="0" borderId="4" xfId="0" applyFont="1" applyBorder="1" applyAlignment="1">
      <alignment horizontal="right" vertical="center"/>
    </xf>
    <xf numFmtId="0" fontId="7" fillId="0" borderId="4" xfId="0" applyFont="1" applyBorder="1" applyAlignment="1">
      <alignment horizontal="center" vertical="center"/>
    </xf>
    <xf numFmtId="0" fontId="7" fillId="2" borderId="4" xfId="0" applyFont="1" applyFill="1" applyBorder="1" applyAlignment="1">
      <alignment horizontal="center" vertical="center"/>
    </xf>
    <xf numFmtId="176" fontId="7" fillId="0" borderId="4" xfId="0" applyNumberFormat="1" applyFont="1" applyBorder="1" applyAlignment="1">
      <alignment vertical="center" wrapText="1"/>
    </xf>
    <xf numFmtId="176" fontId="7" fillId="0" borderId="4" xfId="0" applyNumberFormat="1" applyFont="1" applyBorder="1" applyAlignment="1">
      <alignment horizontal="right" vertical="center" wrapText="1"/>
    </xf>
    <xf numFmtId="176" fontId="7" fillId="0" borderId="4" xfId="0" applyNumberFormat="1" applyFont="1" applyBorder="1" applyAlignment="1">
      <alignment horizontal="right" vertical="center"/>
    </xf>
    <xf numFmtId="176" fontId="7" fillId="2" borderId="4" xfId="0" applyNumberFormat="1" applyFont="1" applyFill="1" applyBorder="1" applyAlignment="1">
      <alignment horizontal="right" vertical="center"/>
    </xf>
    <xf numFmtId="176" fontId="7" fillId="2" borderId="4" xfId="0" applyNumberFormat="1" applyFont="1" applyFill="1" applyBorder="1" applyAlignment="1">
      <alignment vertical="center" wrapText="1"/>
    </xf>
    <xf numFmtId="0" fontId="0" fillId="0" borderId="0" xfId="0" applyFont="1" applyAlignment="1">
      <alignment vertical="center"/>
    </xf>
    <xf numFmtId="0" fontId="14" fillId="3" borderId="4" xfId="0" applyFont="1" applyFill="1" applyBorder="1" applyAlignment="1">
      <alignment horizontal="center" vertical="center"/>
    </xf>
    <xf numFmtId="176" fontId="14" fillId="3" borderId="4" xfId="0" applyNumberFormat="1" applyFont="1" applyFill="1" applyBorder="1" applyAlignment="1">
      <alignment horizontal="right" vertical="center"/>
    </xf>
    <xf numFmtId="176" fontId="7" fillId="3" borderId="4" xfId="0" applyNumberFormat="1" applyFont="1" applyFill="1" applyBorder="1" applyAlignment="1">
      <alignment horizontal="right" vertical="center"/>
    </xf>
    <xf numFmtId="3" fontId="14" fillId="3" borderId="4" xfId="0" applyNumberFormat="1" applyFont="1" applyFill="1" applyBorder="1" applyAlignment="1">
      <alignment horizontal="right" vertical="center"/>
    </xf>
    <xf numFmtId="3" fontId="7" fillId="3" borderId="4" xfId="0" applyNumberFormat="1" applyFont="1" applyFill="1" applyBorder="1" applyAlignment="1">
      <alignment horizontal="right" vertical="center"/>
    </xf>
    <xf numFmtId="0" fontId="7" fillId="3" borderId="4" xfId="0" applyFont="1" applyFill="1" applyBorder="1" applyAlignment="1">
      <alignment horizontal="right" vertical="center"/>
    </xf>
    <xf numFmtId="0" fontId="14" fillId="3" borderId="4" xfId="0" applyFont="1" applyFill="1" applyBorder="1" applyAlignment="1">
      <alignment horizontal="right" vertical="center"/>
    </xf>
    <xf numFmtId="0" fontId="14" fillId="0" borderId="4" xfId="0" applyFont="1" applyFill="1" applyBorder="1" applyAlignment="1">
      <alignment horizontal="center" vertical="center"/>
    </xf>
    <xf numFmtId="176" fontId="14" fillId="0" borderId="4" xfId="0" applyNumberFormat="1" applyFont="1" applyFill="1" applyBorder="1" applyAlignment="1">
      <alignment horizontal="right" vertical="center"/>
    </xf>
    <xf numFmtId="176" fontId="7" fillId="0" borderId="4" xfId="0" applyNumberFormat="1" applyFont="1" applyFill="1" applyBorder="1" applyAlignment="1">
      <alignment horizontal="right" vertical="center"/>
    </xf>
    <xf numFmtId="3" fontId="14" fillId="0" borderId="4" xfId="0" applyNumberFormat="1" applyFont="1" applyFill="1" applyBorder="1" applyAlignment="1">
      <alignment horizontal="right" vertical="center"/>
    </xf>
    <xf numFmtId="3" fontId="7" fillId="0" borderId="4" xfId="0" applyNumberFormat="1" applyFont="1" applyFill="1" applyBorder="1" applyAlignment="1">
      <alignment horizontal="right" vertical="center"/>
    </xf>
    <xf numFmtId="0" fontId="7" fillId="0" borderId="4" xfId="0" applyFont="1" applyFill="1" applyBorder="1" applyAlignment="1">
      <alignment horizontal="right" vertical="center"/>
    </xf>
    <xf numFmtId="0" fontId="14" fillId="0" borderId="4" xfId="0" applyFont="1" applyFill="1" applyBorder="1" applyAlignment="1">
      <alignment horizontal="right" vertical="center"/>
    </xf>
    <xf numFmtId="0" fontId="4" fillId="0" borderId="1" xfId="0" applyFont="1" applyBorder="1" applyAlignment="1">
      <alignment horizontal="left" vertical="center" wrapText="1"/>
    </xf>
    <xf numFmtId="0" fontId="1" fillId="0" borderId="2" xfId="0" applyFont="1" applyBorder="1" applyAlignment="1">
      <alignment vertical="center"/>
    </xf>
    <xf numFmtId="0" fontId="1" fillId="0" borderId="3" xfId="0" applyFont="1" applyBorder="1" applyAlignment="1">
      <alignment vertical="center"/>
    </xf>
    <xf numFmtId="0" fontId="4" fillId="0" borderId="0" xfId="0" applyFont="1" applyAlignment="1">
      <alignment horizontal="left" vertical="center"/>
    </xf>
    <xf numFmtId="0" fontId="0" fillId="0" borderId="0" xfId="0" applyFont="1" applyAlignment="1">
      <alignment vertical="center"/>
    </xf>
    <xf numFmtId="0" fontId="7" fillId="0" borderId="7" xfId="0" applyFont="1" applyBorder="1" applyAlignment="1">
      <alignment horizontal="center" vertical="center"/>
    </xf>
    <xf numFmtId="0" fontId="13" fillId="0" borderId="11" xfId="0" applyFont="1" applyBorder="1" applyAlignment="1">
      <alignment vertical="center"/>
    </xf>
    <xf numFmtId="0" fontId="13" fillId="0" borderId="10" xfId="0" applyFont="1" applyBorder="1" applyAlignment="1">
      <alignment vertical="center"/>
    </xf>
    <xf numFmtId="0" fontId="7" fillId="0" borderId="7" xfId="0" applyFont="1" applyBorder="1" applyAlignment="1">
      <alignment horizontal="center" vertical="center" wrapText="1"/>
    </xf>
    <xf numFmtId="0" fontId="7" fillId="2" borderId="7" xfId="0" applyFont="1" applyFill="1" applyBorder="1" applyAlignment="1">
      <alignment horizontal="center" vertical="center" wrapText="1"/>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14" fillId="3" borderId="7" xfId="0" applyFont="1" applyFill="1" applyBorder="1" applyAlignment="1">
      <alignment horizontal="center" vertical="center"/>
    </xf>
    <xf numFmtId="0" fontId="13" fillId="4" borderId="11" xfId="0" applyFont="1" applyFill="1" applyBorder="1" applyAlignment="1">
      <alignment vertical="center"/>
    </xf>
    <xf numFmtId="0" fontId="13" fillId="4" borderId="10" xfId="0" applyFont="1" applyFill="1" applyBorder="1" applyAlignment="1">
      <alignment vertical="center"/>
    </xf>
    <xf numFmtId="0" fontId="4" fillId="0" borderId="1"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5" fillId="0" borderId="1" xfId="0" applyFont="1" applyBorder="1" applyAlignment="1">
      <alignment horizontal="left" vertical="top" wrapText="1"/>
    </xf>
    <xf numFmtId="0" fontId="14" fillId="0" borderId="7" xfId="0" applyFont="1" applyFill="1" applyBorder="1" applyAlignment="1">
      <alignment horizontal="center" vertical="center"/>
    </xf>
    <xf numFmtId="0" fontId="13" fillId="0" borderId="11" xfId="0" applyFont="1" applyFill="1" applyBorder="1" applyAlignment="1">
      <alignment vertical="center"/>
    </xf>
    <xf numFmtId="0" fontId="13" fillId="0" borderId="10" xfId="0" applyFont="1" applyFill="1" applyBorder="1" applyAlignment="1">
      <alignment vertical="center"/>
    </xf>
    <xf numFmtId="0" fontId="12" fillId="0" borderId="1" xfId="0" applyFont="1" applyBorder="1" applyAlignment="1">
      <alignment horizontal="center"/>
    </xf>
    <xf numFmtId="0" fontId="13" fillId="0" borderId="2" xfId="0" applyFont="1" applyBorder="1" applyAlignment="1">
      <alignment vertical="center"/>
    </xf>
    <xf numFmtId="0" fontId="13" fillId="0" borderId="3" xfId="0" applyFont="1" applyBorder="1" applyAlignment="1">
      <alignment vertical="center"/>
    </xf>
    <xf numFmtId="0" fontId="7" fillId="0" borderId="5" xfId="0" applyFont="1" applyBorder="1" applyAlignment="1">
      <alignment horizontal="center" vertical="center"/>
    </xf>
    <xf numFmtId="0" fontId="13" fillId="0" borderId="6" xfId="0" applyFont="1" applyBorder="1" applyAlignment="1">
      <alignment vertical="center"/>
    </xf>
    <xf numFmtId="0" fontId="13" fillId="0" borderId="8" xfId="0" applyFont="1" applyBorder="1" applyAlignment="1">
      <alignment vertical="center"/>
    </xf>
    <xf numFmtId="0" fontId="13" fillId="0" borderId="9" xfId="0" applyFont="1" applyBorder="1" applyAlignment="1">
      <alignment vertical="center"/>
    </xf>
  </cellXfs>
  <cellStyles count="1">
    <cellStyle name="一般"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8"/>
  <sheetViews>
    <sheetView tabSelected="1" topLeftCell="A29" workbookViewId="0">
      <selection activeCell="A38" sqref="A1:I38"/>
    </sheetView>
  </sheetViews>
  <sheetFormatPr defaultColWidth="11.25" defaultRowHeight="15" customHeight="1"/>
  <cols>
    <col min="1" max="1" width="9.5" customWidth="1"/>
    <col min="2" max="2" width="8.75" customWidth="1"/>
    <col min="3" max="3" width="9.875" customWidth="1"/>
    <col min="4" max="9" width="12.125" customWidth="1"/>
    <col min="10" max="26" width="7" customWidth="1"/>
  </cols>
  <sheetData>
    <row r="1" spans="1:26" ht="16.5" customHeight="1">
      <c r="A1" s="52" t="s">
        <v>21</v>
      </c>
      <c r="B1" s="53"/>
      <c r="C1" s="53"/>
      <c r="D1" s="53"/>
      <c r="E1" s="53"/>
      <c r="F1" s="53"/>
      <c r="G1" s="53"/>
      <c r="H1" s="53"/>
      <c r="I1" s="54"/>
      <c r="J1" s="1"/>
      <c r="K1" s="1"/>
      <c r="L1" s="1"/>
      <c r="M1" s="1"/>
      <c r="N1" s="1"/>
      <c r="O1" s="1"/>
      <c r="P1" s="1"/>
      <c r="Q1" s="1"/>
      <c r="R1" s="1"/>
      <c r="S1" s="1"/>
      <c r="T1" s="1"/>
      <c r="U1" s="1"/>
      <c r="V1" s="1"/>
      <c r="W1" s="1"/>
      <c r="X1" s="1"/>
      <c r="Y1" s="1"/>
      <c r="Z1" s="1"/>
    </row>
    <row r="2" spans="1:26" ht="16.5" customHeight="1">
      <c r="A2" s="5"/>
      <c r="B2" s="5"/>
      <c r="C2" s="5"/>
      <c r="D2" s="5"/>
      <c r="E2" s="5"/>
      <c r="F2" s="5"/>
      <c r="G2" s="5"/>
      <c r="H2" s="5"/>
      <c r="I2" s="6" t="s">
        <v>22</v>
      </c>
      <c r="J2" s="1"/>
      <c r="K2" s="1"/>
      <c r="L2" s="1"/>
      <c r="M2" s="1"/>
      <c r="N2" s="1"/>
      <c r="O2" s="1"/>
      <c r="P2" s="1"/>
      <c r="Q2" s="1"/>
      <c r="R2" s="1"/>
      <c r="S2" s="1"/>
      <c r="T2" s="1"/>
      <c r="U2" s="1"/>
      <c r="V2" s="1"/>
      <c r="W2" s="1"/>
      <c r="X2" s="1"/>
      <c r="Y2" s="1"/>
      <c r="Z2" s="1"/>
    </row>
    <row r="3" spans="1:26" ht="16.5" customHeight="1">
      <c r="A3" s="55" t="s">
        <v>0</v>
      </c>
      <c r="B3" s="56"/>
      <c r="C3" s="34" t="s">
        <v>1</v>
      </c>
      <c r="D3" s="34" t="s">
        <v>23</v>
      </c>
      <c r="E3" s="34" t="s">
        <v>24</v>
      </c>
      <c r="F3" s="34" t="s">
        <v>25</v>
      </c>
      <c r="G3" s="34" t="s">
        <v>26</v>
      </c>
      <c r="H3" s="34" t="s">
        <v>27</v>
      </c>
      <c r="I3" s="34" t="s">
        <v>28</v>
      </c>
      <c r="J3" s="1"/>
      <c r="K3" s="1"/>
      <c r="L3" s="1"/>
      <c r="M3" s="1"/>
      <c r="N3" s="1"/>
      <c r="O3" s="1"/>
      <c r="P3" s="1"/>
      <c r="Q3" s="1"/>
      <c r="R3" s="1"/>
      <c r="S3" s="1"/>
      <c r="T3" s="1"/>
      <c r="U3" s="1"/>
      <c r="V3" s="1"/>
      <c r="W3" s="1"/>
      <c r="X3" s="1"/>
      <c r="Y3" s="1"/>
      <c r="Z3" s="1"/>
    </row>
    <row r="4" spans="1:26" ht="16.5" customHeight="1">
      <c r="A4" s="57"/>
      <c r="B4" s="58"/>
      <c r="C4" s="36"/>
      <c r="D4" s="36"/>
      <c r="E4" s="36"/>
      <c r="F4" s="36"/>
      <c r="G4" s="36"/>
      <c r="H4" s="36"/>
      <c r="I4" s="36"/>
      <c r="J4" s="1"/>
      <c r="K4" s="1"/>
      <c r="L4" s="1"/>
      <c r="M4" s="1"/>
      <c r="N4" s="1"/>
      <c r="O4" s="1"/>
      <c r="P4" s="1"/>
      <c r="Q4" s="1"/>
      <c r="R4" s="1"/>
      <c r="S4" s="1"/>
      <c r="T4" s="1"/>
      <c r="U4" s="1"/>
      <c r="V4" s="1"/>
      <c r="W4" s="1"/>
      <c r="X4" s="1"/>
      <c r="Y4" s="1"/>
      <c r="Z4" s="1"/>
    </row>
    <row r="5" spans="1:26" ht="16.5" customHeight="1">
      <c r="A5" s="34" t="s">
        <v>12</v>
      </c>
      <c r="B5" s="7" t="s">
        <v>1</v>
      </c>
      <c r="C5" s="9">
        <v>10885</v>
      </c>
      <c r="D5" s="10" t="s">
        <v>2</v>
      </c>
      <c r="E5" s="10" t="s">
        <v>2</v>
      </c>
      <c r="F5" s="10" t="s">
        <v>2</v>
      </c>
      <c r="G5" s="10" t="s">
        <v>2</v>
      </c>
      <c r="H5" s="10" t="s">
        <v>2</v>
      </c>
      <c r="I5" s="9">
        <v>10885</v>
      </c>
      <c r="J5" s="1"/>
      <c r="K5" s="1"/>
      <c r="L5" s="1"/>
      <c r="M5" s="1"/>
      <c r="N5" s="1"/>
      <c r="O5" s="1"/>
      <c r="P5" s="1"/>
      <c r="Q5" s="1"/>
      <c r="R5" s="1"/>
      <c r="S5" s="1"/>
      <c r="T5" s="1"/>
      <c r="U5" s="1"/>
      <c r="V5" s="1"/>
      <c r="W5" s="1"/>
      <c r="X5" s="1"/>
      <c r="Y5" s="1"/>
      <c r="Z5" s="1"/>
    </row>
    <row r="6" spans="1:26" ht="16.5" customHeight="1">
      <c r="A6" s="35"/>
      <c r="B6" s="7" t="s">
        <v>3</v>
      </c>
      <c r="C6" s="9">
        <f>C5-C7</f>
        <v>10770</v>
      </c>
      <c r="D6" s="10" t="s">
        <v>2</v>
      </c>
      <c r="E6" s="10" t="s">
        <v>2</v>
      </c>
      <c r="F6" s="10" t="s">
        <v>2</v>
      </c>
      <c r="G6" s="10" t="s">
        <v>2</v>
      </c>
      <c r="H6" s="10" t="s">
        <v>2</v>
      </c>
      <c r="I6" s="9">
        <f>I5-I7</f>
        <v>10770</v>
      </c>
      <c r="J6" s="1"/>
      <c r="K6" s="1"/>
      <c r="L6" s="1"/>
      <c r="M6" s="1"/>
      <c r="N6" s="1"/>
      <c r="O6" s="1"/>
      <c r="P6" s="1"/>
      <c r="Q6" s="1"/>
      <c r="R6" s="1"/>
      <c r="S6" s="1"/>
      <c r="T6" s="1"/>
      <c r="U6" s="1"/>
      <c r="V6" s="1"/>
      <c r="W6" s="1"/>
      <c r="X6" s="1"/>
      <c r="Y6" s="1"/>
      <c r="Z6" s="1"/>
    </row>
    <row r="7" spans="1:26" ht="16.5" customHeight="1">
      <c r="A7" s="36"/>
      <c r="B7" s="7" t="s">
        <v>4</v>
      </c>
      <c r="C7" s="9">
        <v>115</v>
      </c>
      <c r="D7" s="10" t="s">
        <v>2</v>
      </c>
      <c r="E7" s="10" t="s">
        <v>2</v>
      </c>
      <c r="F7" s="10" t="s">
        <v>2</v>
      </c>
      <c r="G7" s="10" t="s">
        <v>2</v>
      </c>
      <c r="H7" s="10" t="s">
        <v>2</v>
      </c>
      <c r="I7" s="9">
        <v>115</v>
      </c>
      <c r="J7" s="1"/>
      <c r="K7" s="1"/>
      <c r="L7" s="1"/>
      <c r="M7" s="1"/>
      <c r="N7" s="1"/>
      <c r="O7" s="1"/>
      <c r="P7" s="1"/>
      <c r="Q7" s="1"/>
      <c r="R7" s="1"/>
      <c r="S7" s="1"/>
      <c r="T7" s="1"/>
      <c r="U7" s="1"/>
      <c r="V7" s="1"/>
      <c r="W7" s="1"/>
      <c r="X7" s="1"/>
      <c r="Y7" s="1"/>
      <c r="Z7" s="1"/>
    </row>
    <row r="8" spans="1:26" ht="16.5" customHeight="1">
      <c r="A8" s="37" t="s">
        <v>13</v>
      </c>
      <c r="B8" s="7" t="s">
        <v>1</v>
      </c>
      <c r="C8" s="11">
        <f t="shared" ref="C8:C10" si="0">D8+E8+F8+G8+H8+I8</f>
        <v>27416</v>
      </c>
      <c r="D8" s="9">
        <v>5492</v>
      </c>
      <c r="E8" s="9">
        <v>67</v>
      </c>
      <c r="F8" s="9">
        <v>7094</v>
      </c>
      <c r="G8" s="9">
        <v>2201</v>
      </c>
      <c r="H8" s="9">
        <v>934</v>
      </c>
      <c r="I8" s="9">
        <v>11628</v>
      </c>
      <c r="J8" s="1"/>
      <c r="K8" s="1"/>
      <c r="L8" s="1"/>
      <c r="M8" s="1"/>
      <c r="N8" s="1"/>
      <c r="O8" s="1"/>
      <c r="P8" s="1"/>
      <c r="Q8" s="1"/>
      <c r="R8" s="1"/>
      <c r="S8" s="1"/>
      <c r="T8" s="1"/>
      <c r="U8" s="1"/>
      <c r="V8" s="1"/>
      <c r="W8" s="1"/>
      <c r="X8" s="1"/>
      <c r="Y8" s="1"/>
      <c r="Z8" s="1"/>
    </row>
    <row r="9" spans="1:26" ht="16.5" customHeight="1">
      <c r="A9" s="35"/>
      <c r="B9" s="7" t="s">
        <v>3</v>
      </c>
      <c r="C9" s="11">
        <f t="shared" si="0"/>
        <v>26788</v>
      </c>
      <c r="D9" s="9">
        <f t="shared" ref="D9:I9" si="1">D8-D10</f>
        <v>5370</v>
      </c>
      <c r="E9" s="9">
        <f t="shared" si="1"/>
        <v>65</v>
      </c>
      <c r="F9" s="9">
        <f t="shared" si="1"/>
        <v>6948</v>
      </c>
      <c r="G9" s="9">
        <f t="shared" si="1"/>
        <v>2128</v>
      </c>
      <c r="H9" s="9">
        <f t="shared" si="1"/>
        <v>903</v>
      </c>
      <c r="I9" s="9">
        <f t="shared" si="1"/>
        <v>11374</v>
      </c>
      <c r="J9" s="1"/>
      <c r="K9" s="1"/>
      <c r="L9" s="1"/>
      <c r="M9" s="1"/>
      <c r="N9" s="1"/>
      <c r="O9" s="1"/>
      <c r="P9" s="1"/>
      <c r="Q9" s="1"/>
      <c r="R9" s="1"/>
      <c r="S9" s="1"/>
      <c r="T9" s="1"/>
      <c r="U9" s="1"/>
      <c r="V9" s="1"/>
      <c r="W9" s="1"/>
      <c r="X9" s="1"/>
      <c r="Y9" s="1"/>
      <c r="Z9" s="1"/>
    </row>
    <row r="10" spans="1:26" ht="16.5" customHeight="1">
      <c r="A10" s="36"/>
      <c r="B10" s="7" t="s">
        <v>4</v>
      </c>
      <c r="C10" s="11">
        <f t="shared" si="0"/>
        <v>628</v>
      </c>
      <c r="D10" s="9">
        <v>122</v>
      </c>
      <c r="E10" s="9">
        <v>2</v>
      </c>
      <c r="F10" s="9">
        <v>146</v>
      </c>
      <c r="G10" s="9">
        <v>73</v>
      </c>
      <c r="H10" s="9">
        <v>31</v>
      </c>
      <c r="I10" s="9">
        <v>254</v>
      </c>
      <c r="J10" s="1"/>
      <c r="K10" s="1"/>
      <c r="L10" s="1"/>
      <c r="M10" s="1"/>
      <c r="N10" s="1"/>
      <c r="O10" s="1"/>
      <c r="P10" s="1"/>
      <c r="Q10" s="1"/>
      <c r="R10" s="1"/>
      <c r="S10" s="1"/>
      <c r="T10" s="1"/>
      <c r="U10" s="1"/>
      <c r="V10" s="1"/>
      <c r="W10" s="1"/>
      <c r="X10" s="1"/>
      <c r="Y10" s="1"/>
      <c r="Z10" s="1"/>
    </row>
    <row r="11" spans="1:26" ht="16.5" customHeight="1">
      <c r="A11" s="37" t="s">
        <v>14</v>
      </c>
      <c r="B11" s="7" t="s">
        <v>1</v>
      </c>
      <c r="C11" s="11">
        <v>27523</v>
      </c>
      <c r="D11" s="9">
        <v>4823</v>
      </c>
      <c r="E11" s="9">
        <v>69</v>
      </c>
      <c r="F11" s="9">
        <v>7240</v>
      </c>
      <c r="G11" s="9">
        <v>2274</v>
      </c>
      <c r="H11" s="9">
        <v>965</v>
      </c>
      <c r="I11" s="9">
        <v>11882</v>
      </c>
      <c r="J11" s="1"/>
      <c r="K11" s="1"/>
      <c r="L11" s="1"/>
      <c r="M11" s="1"/>
      <c r="N11" s="1"/>
      <c r="O11" s="1"/>
      <c r="P11" s="1"/>
      <c r="Q11" s="1"/>
      <c r="R11" s="1"/>
      <c r="S11" s="1"/>
      <c r="T11" s="1"/>
      <c r="U11" s="1"/>
      <c r="V11" s="1"/>
      <c r="W11" s="1"/>
      <c r="X11" s="1"/>
      <c r="Y11" s="1"/>
      <c r="Z11" s="1"/>
    </row>
    <row r="12" spans="1:26" ht="16.5" customHeight="1">
      <c r="A12" s="35"/>
      <c r="B12" s="7" t="s">
        <v>3</v>
      </c>
      <c r="C12" s="11">
        <v>26636</v>
      </c>
      <c r="D12" s="9">
        <v>4712</v>
      </c>
      <c r="E12" s="9">
        <v>67</v>
      </c>
      <c r="F12" s="9">
        <v>7094</v>
      </c>
      <c r="G12" s="9">
        <v>2201</v>
      </c>
      <c r="H12" s="9">
        <v>934</v>
      </c>
      <c r="I12" s="9">
        <v>11628</v>
      </c>
      <c r="J12" s="1"/>
      <c r="K12" s="1"/>
      <c r="L12" s="1"/>
      <c r="M12" s="1"/>
      <c r="N12" s="1"/>
      <c r="O12" s="1"/>
      <c r="P12" s="1"/>
      <c r="Q12" s="1"/>
      <c r="R12" s="1"/>
      <c r="S12" s="1"/>
      <c r="T12" s="1"/>
      <c r="U12" s="1"/>
      <c r="V12" s="1"/>
      <c r="W12" s="1"/>
      <c r="X12" s="1"/>
      <c r="Y12" s="1"/>
      <c r="Z12" s="1"/>
    </row>
    <row r="13" spans="1:26" ht="16.5" customHeight="1">
      <c r="A13" s="36"/>
      <c r="B13" s="7" t="s">
        <v>4</v>
      </c>
      <c r="C13" s="11">
        <v>617</v>
      </c>
      <c r="D13" s="9">
        <v>111</v>
      </c>
      <c r="E13" s="9">
        <v>2</v>
      </c>
      <c r="F13" s="9">
        <v>146</v>
      </c>
      <c r="G13" s="9">
        <v>73</v>
      </c>
      <c r="H13" s="9">
        <v>31</v>
      </c>
      <c r="I13" s="9">
        <v>254</v>
      </c>
      <c r="J13" s="1"/>
      <c r="K13" s="1"/>
      <c r="L13" s="1"/>
      <c r="M13" s="1"/>
      <c r="N13" s="1"/>
      <c r="O13" s="1"/>
      <c r="P13" s="1"/>
      <c r="Q13" s="1"/>
      <c r="R13" s="1"/>
      <c r="S13" s="1"/>
      <c r="T13" s="1"/>
      <c r="U13" s="1"/>
      <c r="V13" s="1"/>
      <c r="W13" s="1"/>
      <c r="X13" s="1"/>
      <c r="Y13" s="1"/>
      <c r="Z13" s="1"/>
    </row>
    <row r="14" spans="1:26" ht="16.5" customHeight="1">
      <c r="A14" s="37" t="s">
        <v>15</v>
      </c>
      <c r="B14" s="7" t="s">
        <v>1</v>
      </c>
      <c r="C14" s="11">
        <v>37496</v>
      </c>
      <c r="D14" s="9">
        <v>15018</v>
      </c>
      <c r="E14" s="9">
        <v>69</v>
      </c>
      <c r="F14" s="9">
        <v>7240</v>
      </c>
      <c r="G14" s="9">
        <v>2274</v>
      </c>
      <c r="H14" s="9">
        <v>965</v>
      </c>
      <c r="I14" s="9">
        <v>11882</v>
      </c>
      <c r="J14" s="1"/>
      <c r="K14" s="1"/>
      <c r="L14" s="1"/>
      <c r="M14" s="1"/>
      <c r="N14" s="1"/>
      <c r="O14" s="1"/>
      <c r="P14" s="1"/>
      <c r="Q14" s="1"/>
      <c r="R14" s="1"/>
      <c r="S14" s="1"/>
      <c r="T14" s="1"/>
      <c r="U14" s="1"/>
      <c r="V14" s="1"/>
      <c r="W14" s="1"/>
      <c r="X14" s="1"/>
      <c r="Y14" s="1"/>
      <c r="Z14" s="1"/>
    </row>
    <row r="15" spans="1:26" ht="16.5" customHeight="1">
      <c r="A15" s="35"/>
      <c r="B15" s="7" t="s">
        <v>3</v>
      </c>
      <c r="C15" s="11">
        <v>36612</v>
      </c>
      <c r="D15" s="9">
        <v>14697</v>
      </c>
      <c r="E15" s="9">
        <v>67</v>
      </c>
      <c r="F15" s="9">
        <v>7094</v>
      </c>
      <c r="G15" s="9">
        <v>2201</v>
      </c>
      <c r="H15" s="9">
        <v>934</v>
      </c>
      <c r="I15" s="9">
        <v>11628</v>
      </c>
      <c r="J15" s="1"/>
      <c r="K15" s="1"/>
      <c r="L15" s="1"/>
      <c r="M15" s="1"/>
      <c r="N15" s="1"/>
      <c r="O15" s="1"/>
      <c r="P15" s="1"/>
      <c r="Q15" s="1"/>
      <c r="R15" s="1"/>
      <c r="S15" s="1"/>
      <c r="T15" s="1"/>
      <c r="U15" s="1"/>
      <c r="V15" s="1"/>
      <c r="W15" s="1"/>
      <c r="X15" s="1"/>
      <c r="Y15" s="1"/>
      <c r="Z15" s="1"/>
    </row>
    <row r="16" spans="1:26" ht="16.5" customHeight="1">
      <c r="A16" s="36"/>
      <c r="B16" s="7" t="s">
        <v>4</v>
      </c>
      <c r="C16" s="11">
        <v>827</v>
      </c>
      <c r="D16" s="9">
        <v>321</v>
      </c>
      <c r="E16" s="9">
        <v>2</v>
      </c>
      <c r="F16" s="9">
        <v>146</v>
      </c>
      <c r="G16" s="9">
        <v>73</v>
      </c>
      <c r="H16" s="9">
        <v>31</v>
      </c>
      <c r="I16" s="9">
        <v>254</v>
      </c>
      <c r="J16" s="1"/>
      <c r="K16" s="1"/>
      <c r="L16" s="1"/>
      <c r="M16" s="1"/>
      <c r="N16" s="1"/>
      <c r="O16" s="1"/>
      <c r="P16" s="1"/>
      <c r="Q16" s="1"/>
      <c r="R16" s="1"/>
      <c r="S16" s="1"/>
      <c r="T16" s="1"/>
      <c r="U16" s="1"/>
      <c r="V16" s="1"/>
      <c r="W16" s="1"/>
      <c r="X16" s="1"/>
      <c r="Y16" s="1"/>
      <c r="Z16" s="1"/>
    </row>
    <row r="17" spans="1:26" ht="16.5" customHeight="1">
      <c r="A17" s="37" t="s">
        <v>16</v>
      </c>
      <c r="B17" s="7" t="s">
        <v>1</v>
      </c>
      <c r="C17" s="11">
        <v>38928</v>
      </c>
      <c r="D17" s="9">
        <v>16498</v>
      </c>
      <c r="E17" s="9">
        <v>69</v>
      </c>
      <c r="F17" s="9">
        <v>7240</v>
      </c>
      <c r="G17" s="9">
        <v>2274</v>
      </c>
      <c r="H17" s="9">
        <v>965</v>
      </c>
      <c r="I17" s="9">
        <v>11882</v>
      </c>
      <c r="J17" s="1"/>
      <c r="K17" s="1"/>
      <c r="L17" s="1"/>
      <c r="M17" s="1"/>
      <c r="N17" s="1"/>
      <c r="O17" s="1"/>
      <c r="P17" s="1"/>
      <c r="Q17" s="1"/>
      <c r="R17" s="1"/>
      <c r="S17" s="1"/>
      <c r="T17" s="1"/>
      <c r="U17" s="1"/>
      <c r="V17" s="1"/>
      <c r="W17" s="1"/>
      <c r="X17" s="1"/>
      <c r="Y17" s="1"/>
      <c r="Z17" s="1"/>
    </row>
    <row r="18" spans="1:26" ht="16.5" customHeight="1">
      <c r="A18" s="35"/>
      <c r="B18" s="7" t="s">
        <v>3</v>
      </c>
      <c r="C18" s="11">
        <v>37656</v>
      </c>
      <c r="D18" s="9">
        <v>15732</v>
      </c>
      <c r="E18" s="9">
        <v>67</v>
      </c>
      <c r="F18" s="9">
        <v>7094</v>
      </c>
      <c r="G18" s="9">
        <v>2201</v>
      </c>
      <c r="H18" s="9">
        <v>934</v>
      </c>
      <c r="I18" s="9">
        <v>11628</v>
      </c>
      <c r="J18" s="1"/>
      <c r="K18" s="1"/>
      <c r="L18" s="1"/>
      <c r="M18" s="1"/>
      <c r="N18" s="1"/>
      <c r="O18" s="1"/>
      <c r="P18" s="1"/>
      <c r="Q18" s="1"/>
      <c r="R18" s="1"/>
      <c r="S18" s="1"/>
      <c r="T18" s="1"/>
      <c r="U18" s="1"/>
      <c r="V18" s="1"/>
      <c r="W18" s="1"/>
      <c r="X18" s="1"/>
      <c r="Y18" s="1"/>
      <c r="Z18" s="1"/>
    </row>
    <row r="19" spans="1:26" ht="16.5" customHeight="1">
      <c r="A19" s="36"/>
      <c r="B19" s="7" t="s">
        <v>4</v>
      </c>
      <c r="C19" s="11">
        <v>1272</v>
      </c>
      <c r="D19" s="9">
        <v>766</v>
      </c>
      <c r="E19" s="9">
        <v>2</v>
      </c>
      <c r="F19" s="9">
        <v>146</v>
      </c>
      <c r="G19" s="9">
        <v>73</v>
      </c>
      <c r="H19" s="9">
        <v>31</v>
      </c>
      <c r="I19" s="9">
        <v>254</v>
      </c>
      <c r="J19" s="1"/>
      <c r="K19" s="1"/>
      <c r="L19" s="1"/>
      <c r="M19" s="1"/>
      <c r="N19" s="1"/>
      <c r="O19" s="1"/>
      <c r="P19" s="1"/>
      <c r="Q19" s="1"/>
      <c r="R19" s="1"/>
      <c r="S19" s="1"/>
      <c r="T19" s="1"/>
      <c r="U19" s="1"/>
      <c r="V19" s="1"/>
      <c r="W19" s="1"/>
      <c r="X19" s="1"/>
      <c r="Y19" s="1"/>
      <c r="Z19" s="1"/>
    </row>
    <row r="20" spans="1:26" ht="16.5" customHeight="1">
      <c r="A20" s="38" t="s">
        <v>17</v>
      </c>
      <c r="B20" s="8" t="s">
        <v>1</v>
      </c>
      <c r="C20" s="12">
        <v>53091</v>
      </c>
      <c r="D20" s="13">
        <v>24293</v>
      </c>
      <c r="E20" s="13">
        <v>8905</v>
      </c>
      <c r="F20" s="13">
        <v>14543</v>
      </c>
      <c r="G20" s="13">
        <v>5150</v>
      </c>
      <c r="H20" s="13">
        <v>200</v>
      </c>
      <c r="I20" s="13">
        <v>0</v>
      </c>
      <c r="J20" s="1"/>
      <c r="K20" s="1"/>
      <c r="L20" s="1"/>
      <c r="M20" s="1"/>
      <c r="N20" s="1"/>
      <c r="O20" s="1"/>
      <c r="P20" s="1"/>
      <c r="Q20" s="1"/>
      <c r="R20" s="1"/>
      <c r="S20" s="1"/>
      <c r="T20" s="1"/>
      <c r="U20" s="1"/>
      <c r="V20" s="1"/>
      <c r="W20" s="1"/>
      <c r="X20" s="1"/>
      <c r="Y20" s="1"/>
      <c r="Z20" s="1"/>
    </row>
    <row r="21" spans="1:26" ht="16.5" customHeight="1">
      <c r="A21" s="35"/>
      <c r="B21" s="8" t="s">
        <v>3</v>
      </c>
      <c r="C21" s="12">
        <v>52283</v>
      </c>
      <c r="D21" s="13">
        <v>23786</v>
      </c>
      <c r="E21" s="13">
        <v>8840</v>
      </c>
      <c r="F21" s="13">
        <v>14380</v>
      </c>
      <c r="G21" s="13">
        <v>5108</v>
      </c>
      <c r="H21" s="13">
        <v>169</v>
      </c>
      <c r="I21" s="13">
        <v>0</v>
      </c>
      <c r="J21" s="1"/>
      <c r="K21" s="1"/>
      <c r="L21" s="1"/>
      <c r="M21" s="1"/>
      <c r="N21" s="1"/>
      <c r="O21" s="1"/>
      <c r="P21" s="1"/>
      <c r="Q21" s="1"/>
      <c r="R21" s="1"/>
      <c r="S21" s="1"/>
      <c r="T21" s="1"/>
      <c r="U21" s="1"/>
      <c r="V21" s="1"/>
      <c r="W21" s="1"/>
      <c r="X21" s="1"/>
      <c r="Y21" s="1"/>
      <c r="Z21" s="1"/>
    </row>
    <row r="22" spans="1:26" ht="16.5" customHeight="1">
      <c r="A22" s="36"/>
      <c r="B22" s="8" t="s">
        <v>4</v>
      </c>
      <c r="C22" s="12">
        <v>808</v>
      </c>
      <c r="D22" s="13">
        <v>507</v>
      </c>
      <c r="E22" s="13">
        <v>65</v>
      </c>
      <c r="F22" s="13">
        <v>163</v>
      </c>
      <c r="G22" s="13">
        <v>42</v>
      </c>
      <c r="H22" s="13">
        <v>31</v>
      </c>
      <c r="I22" s="13">
        <v>0</v>
      </c>
      <c r="J22" s="1"/>
      <c r="K22" s="1"/>
      <c r="L22" s="1"/>
      <c r="M22" s="1"/>
      <c r="N22" s="1"/>
      <c r="O22" s="1"/>
      <c r="P22" s="1"/>
      <c r="Q22" s="1"/>
      <c r="R22" s="1"/>
      <c r="S22" s="1"/>
      <c r="T22" s="1"/>
      <c r="U22" s="1"/>
      <c r="V22" s="1"/>
      <c r="W22" s="1"/>
      <c r="X22" s="1"/>
      <c r="Y22" s="1"/>
      <c r="Z22" s="1"/>
    </row>
    <row r="23" spans="1:26" ht="16.5" customHeight="1">
      <c r="A23" s="42" t="s">
        <v>29</v>
      </c>
      <c r="B23" s="15" t="s">
        <v>18</v>
      </c>
      <c r="C23" s="16">
        <v>53126</v>
      </c>
      <c r="D23" s="17">
        <v>24311</v>
      </c>
      <c r="E23" s="17">
        <v>8912</v>
      </c>
      <c r="F23" s="17">
        <v>14553</v>
      </c>
      <c r="G23" s="17">
        <v>5150</v>
      </c>
      <c r="H23" s="17">
        <v>200</v>
      </c>
      <c r="I23" s="17">
        <v>0</v>
      </c>
      <c r="J23" s="1"/>
      <c r="K23" s="1"/>
      <c r="L23" s="1"/>
      <c r="M23" s="1"/>
      <c r="N23" s="1"/>
      <c r="O23" s="1"/>
      <c r="P23" s="1"/>
      <c r="Q23" s="1"/>
      <c r="R23" s="1"/>
      <c r="S23" s="1"/>
      <c r="T23" s="1"/>
      <c r="U23" s="1"/>
      <c r="V23" s="1"/>
      <c r="W23" s="1"/>
      <c r="X23" s="1"/>
      <c r="Y23" s="1"/>
      <c r="Z23" s="1"/>
    </row>
    <row r="24" spans="1:26" ht="16.5" customHeight="1">
      <c r="A24" s="43"/>
      <c r="B24" s="15" t="s">
        <v>19</v>
      </c>
      <c r="C24" s="18">
        <v>52305</v>
      </c>
      <c r="D24" s="19">
        <v>23796</v>
      </c>
      <c r="E24" s="19">
        <v>8845</v>
      </c>
      <c r="F24" s="19">
        <v>14387</v>
      </c>
      <c r="G24" s="19">
        <v>5108</v>
      </c>
      <c r="H24" s="20">
        <v>169</v>
      </c>
      <c r="I24" s="20">
        <v>0</v>
      </c>
      <c r="J24" s="1"/>
      <c r="K24" s="1"/>
      <c r="L24" s="1"/>
      <c r="M24" s="1"/>
      <c r="N24" s="1"/>
      <c r="O24" s="1"/>
      <c r="P24" s="1"/>
      <c r="Q24" s="1"/>
      <c r="R24" s="1"/>
      <c r="S24" s="1"/>
      <c r="T24" s="1"/>
      <c r="U24" s="1"/>
      <c r="V24" s="1"/>
      <c r="W24" s="1"/>
      <c r="X24" s="1"/>
      <c r="Y24" s="1"/>
      <c r="Z24" s="1"/>
    </row>
    <row r="25" spans="1:26" ht="16.5" customHeight="1">
      <c r="A25" s="44"/>
      <c r="B25" s="15" t="s">
        <v>20</v>
      </c>
      <c r="C25" s="21">
        <v>821</v>
      </c>
      <c r="D25" s="20">
        <v>515</v>
      </c>
      <c r="E25" s="20">
        <v>67</v>
      </c>
      <c r="F25" s="20">
        <v>166</v>
      </c>
      <c r="G25" s="20">
        <v>42</v>
      </c>
      <c r="H25" s="20">
        <v>31</v>
      </c>
      <c r="I25" s="20">
        <v>0</v>
      </c>
      <c r="J25" s="1"/>
      <c r="K25" s="1"/>
      <c r="L25" s="1"/>
      <c r="M25" s="1"/>
      <c r="N25" s="1"/>
      <c r="O25" s="1"/>
      <c r="P25" s="1"/>
      <c r="Q25" s="1"/>
      <c r="R25" s="1"/>
      <c r="S25" s="1"/>
      <c r="T25" s="1"/>
      <c r="U25" s="1"/>
      <c r="V25" s="1"/>
      <c r="W25" s="1"/>
      <c r="X25" s="1"/>
      <c r="Y25" s="1"/>
      <c r="Z25" s="1"/>
    </row>
    <row r="26" spans="1:26" s="14" customFormat="1" ht="16.5" customHeight="1">
      <c r="A26" s="49" t="s">
        <v>30</v>
      </c>
      <c r="B26" s="22" t="s">
        <v>18</v>
      </c>
      <c r="C26" s="23">
        <v>53069</v>
      </c>
      <c r="D26" s="24">
        <v>26702</v>
      </c>
      <c r="E26" s="24">
        <v>9169</v>
      </c>
      <c r="F26" s="24">
        <v>12240</v>
      </c>
      <c r="G26" s="24">
        <v>4758</v>
      </c>
      <c r="H26" s="24">
        <v>200</v>
      </c>
      <c r="I26" s="24">
        <v>0</v>
      </c>
      <c r="J26" s="1"/>
      <c r="K26" s="1"/>
      <c r="L26" s="1"/>
      <c r="M26" s="1"/>
      <c r="N26" s="1"/>
      <c r="O26" s="1"/>
      <c r="P26" s="1"/>
      <c r="Q26" s="1"/>
      <c r="R26" s="1"/>
      <c r="S26" s="1"/>
      <c r="T26" s="1"/>
      <c r="U26" s="1"/>
      <c r="V26" s="1"/>
      <c r="W26" s="1"/>
      <c r="X26" s="1"/>
      <c r="Y26" s="1"/>
      <c r="Z26" s="1"/>
    </row>
    <row r="27" spans="1:26" s="14" customFormat="1" ht="16.5" customHeight="1">
      <c r="A27" s="50"/>
      <c r="B27" s="22" t="s">
        <v>19</v>
      </c>
      <c r="C27" s="25">
        <v>51834</v>
      </c>
      <c r="D27" s="26">
        <v>26086</v>
      </c>
      <c r="E27" s="26">
        <v>8983</v>
      </c>
      <c r="F27" s="26">
        <v>11939</v>
      </c>
      <c r="G27" s="26">
        <v>4657</v>
      </c>
      <c r="H27" s="27">
        <v>169</v>
      </c>
      <c r="I27" s="27">
        <v>0</v>
      </c>
      <c r="J27" s="1"/>
      <c r="K27" s="1"/>
      <c r="L27" s="1"/>
      <c r="M27" s="1"/>
      <c r="N27" s="1"/>
      <c r="O27" s="1"/>
      <c r="P27" s="1"/>
      <c r="Q27" s="1"/>
      <c r="R27" s="1"/>
      <c r="S27" s="1"/>
      <c r="T27" s="1"/>
      <c r="U27" s="1"/>
      <c r="V27" s="1"/>
      <c r="W27" s="1"/>
      <c r="X27" s="1"/>
      <c r="Y27" s="1"/>
      <c r="Z27" s="1"/>
    </row>
    <row r="28" spans="1:26" s="14" customFormat="1" ht="16.5" customHeight="1">
      <c r="A28" s="51"/>
      <c r="B28" s="22" t="s">
        <v>20</v>
      </c>
      <c r="C28" s="28">
        <v>1235</v>
      </c>
      <c r="D28" s="27">
        <v>616</v>
      </c>
      <c r="E28" s="27">
        <v>186</v>
      </c>
      <c r="F28" s="27">
        <v>301</v>
      </c>
      <c r="G28" s="27">
        <v>101</v>
      </c>
      <c r="H28" s="27">
        <v>31</v>
      </c>
      <c r="I28" s="27">
        <v>0</v>
      </c>
      <c r="J28" s="1"/>
      <c r="K28" s="1"/>
      <c r="L28" s="1"/>
      <c r="M28" s="1"/>
      <c r="N28" s="1"/>
      <c r="O28" s="1"/>
      <c r="P28" s="1"/>
      <c r="Q28" s="1"/>
      <c r="R28" s="1"/>
      <c r="S28" s="1"/>
      <c r="T28" s="1"/>
      <c r="U28" s="1"/>
      <c r="V28" s="1"/>
      <c r="W28" s="1"/>
      <c r="X28" s="1"/>
      <c r="Y28" s="1"/>
      <c r="Z28" s="1"/>
    </row>
    <row r="29" spans="1:26" s="4" customFormat="1" ht="16.5" customHeight="1">
      <c r="A29" s="49" t="s">
        <v>31</v>
      </c>
      <c r="B29" s="22" t="s">
        <v>18</v>
      </c>
      <c r="C29" s="16">
        <f>SUM(D29:H29)</f>
        <v>59222</v>
      </c>
      <c r="D29" s="17">
        <v>28232</v>
      </c>
      <c r="E29" s="17">
        <v>11411</v>
      </c>
      <c r="F29" s="17">
        <v>14358</v>
      </c>
      <c r="G29" s="17">
        <v>5021</v>
      </c>
      <c r="H29" s="17">
        <v>200</v>
      </c>
      <c r="I29" s="17">
        <v>0</v>
      </c>
      <c r="J29" s="1"/>
      <c r="K29" s="1"/>
      <c r="L29" s="1"/>
      <c r="M29" s="1"/>
      <c r="N29" s="1"/>
      <c r="O29" s="1"/>
      <c r="P29" s="1"/>
      <c r="Q29" s="1"/>
      <c r="R29" s="1"/>
      <c r="S29" s="1"/>
      <c r="T29" s="1"/>
      <c r="U29" s="1"/>
      <c r="V29" s="1"/>
      <c r="W29" s="1"/>
      <c r="X29" s="1"/>
      <c r="Y29" s="1"/>
      <c r="Z29" s="1"/>
    </row>
    <row r="30" spans="1:26" s="4" customFormat="1" ht="16.5" customHeight="1">
      <c r="A30" s="50"/>
      <c r="B30" s="22" t="s">
        <v>19</v>
      </c>
      <c r="C30" s="16">
        <f t="shared" ref="C30:C31" si="2">SUM(D30:H30)</f>
        <v>57872</v>
      </c>
      <c r="D30" s="19">
        <f>D29-D31</f>
        <v>27548</v>
      </c>
      <c r="E30" s="19">
        <f t="shared" ref="E30:H30" si="3">E29-E31</f>
        <v>11182</v>
      </c>
      <c r="F30" s="19">
        <f t="shared" si="3"/>
        <v>14057</v>
      </c>
      <c r="G30" s="19">
        <f t="shared" si="3"/>
        <v>4916</v>
      </c>
      <c r="H30" s="19">
        <f t="shared" si="3"/>
        <v>169</v>
      </c>
      <c r="I30" s="20">
        <v>0</v>
      </c>
      <c r="J30" s="1"/>
      <c r="K30" s="1"/>
      <c r="L30" s="1"/>
      <c r="M30" s="1"/>
      <c r="N30" s="1"/>
      <c r="O30" s="1"/>
      <c r="P30" s="1"/>
      <c r="Q30" s="1"/>
      <c r="R30" s="1"/>
      <c r="S30" s="1"/>
      <c r="T30" s="1"/>
      <c r="U30" s="1"/>
      <c r="V30" s="1"/>
      <c r="W30" s="1"/>
      <c r="X30" s="1"/>
      <c r="Y30" s="1"/>
      <c r="Z30" s="1"/>
    </row>
    <row r="31" spans="1:26" s="4" customFormat="1" ht="16.5" customHeight="1">
      <c r="A31" s="51"/>
      <c r="B31" s="22" t="s">
        <v>20</v>
      </c>
      <c r="C31" s="16">
        <f t="shared" si="2"/>
        <v>1350</v>
      </c>
      <c r="D31" s="20">
        <v>684</v>
      </c>
      <c r="E31" s="20">
        <v>229</v>
      </c>
      <c r="F31" s="20">
        <v>301</v>
      </c>
      <c r="G31" s="20">
        <v>105</v>
      </c>
      <c r="H31" s="20">
        <v>31</v>
      </c>
      <c r="I31" s="20">
        <v>0</v>
      </c>
      <c r="J31" s="1"/>
      <c r="K31" s="1"/>
      <c r="L31" s="1"/>
      <c r="M31" s="1"/>
      <c r="N31" s="1"/>
      <c r="O31" s="1"/>
      <c r="P31" s="1"/>
      <c r="Q31" s="1"/>
      <c r="R31" s="1"/>
      <c r="S31" s="1"/>
      <c r="T31" s="1"/>
      <c r="U31" s="1"/>
      <c r="V31" s="1"/>
      <c r="W31" s="1"/>
      <c r="X31" s="1"/>
      <c r="Y31" s="1"/>
      <c r="Z31" s="1"/>
    </row>
    <row r="32" spans="1:26" ht="16.5" customHeight="1">
      <c r="A32" s="39" t="s">
        <v>5</v>
      </c>
      <c r="B32" s="40"/>
      <c r="C32" s="40"/>
      <c r="D32" s="40"/>
      <c r="E32" s="40"/>
      <c r="F32" s="40"/>
      <c r="G32" s="40"/>
      <c r="H32" s="40"/>
      <c r="I32" s="41"/>
      <c r="J32" s="1"/>
      <c r="K32" s="1"/>
      <c r="L32" s="1"/>
      <c r="M32" s="1"/>
      <c r="N32" s="1"/>
      <c r="O32" s="1"/>
      <c r="P32" s="1"/>
      <c r="Q32" s="1"/>
      <c r="R32" s="1"/>
      <c r="S32" s="1"/>
      <c r="T32" s="1"/>
      <c r="U32" s="1"/>
      <c r="V32" s="1"/>
      <c r="W32" s="1"/>
      <c r="X32" s="1"/>
      <c r="Y32" s="1"/>
      <c r="Z32" s="1"/>
    </row>
    <row r="33" spans="1:26" ht="131.25" customHeight="1">
      <c r="A33" s="45" t="s">
        <v>6</v>
      </c>
      <c r="B33" s="46"/>
      <c r="C33" s="46"/>
      <c r="D33" s="46"/>
      <c r="E33" s="46"/>
      <c r="F33" s="46"/>
      <c r="G33" s="46"/>
      <c r="H33" s="46"/>
      <c r="I33" s="47"/>
      <c r="J33" s="2"/>
      <c r="K33" s="2"/>
      <c r="L33" s="2"/>
      <c r="M33" s="2"/>
      <c r="N33" s="2"/>
      <c r="O33" s="2"/>
      <c r="P33" s="2"/>
      <c r="Q33" s="2"/>
      <c r="R33" s="2"/>
      <c r="S33" s="2"/>
      <c r="T33" s="2"/>
      <c r="U33" s="2"/>
      <c r="V33" s="2"/>
      <c r="W33" s="2"/>
      <c r="X33" s="2"/>
      <c r="Y33" s="2"/>
      <c r="Z33" s="2"/>
    </row>
    <row r="34" spans="1:26" ht="37.5" customHeight="1">
      <c r="A34" s="48" t="s">
        <v>7</v>
      </c>
      <c r="B34" s="30"/>
      <c r="C34" s="30"/>
      <c r="D34" s="30"/>
      <c r="E34" s="30"/>
      <c r="F34" s="30"/>
      <c r="G34" s="30"/>
      <c r="H34" s="30"/>
      <c r="I34" s="31"/>
      <c r="J34" s="2"/>
      <c r="K34" s="2"/>
      <c r="L34" s="2"/>
      <c r="M34" s="2"/>
      <c r="N34" s="2"/>
      <c r="O34" s="2"/>
      <c r="P34" s="2"/>
      <c r="Q34" s="2"/>
      <c r="R34" s="2"/>
      <c r="S34" s="2"/>
      <c r="T34" s="2"/>
      <c r="U34" s="2"/>
      <c r="V34" s="2"/>
      <c r="W34" s="2"/>
      <c r="X34" s="2"/>
      <c r="Y34" s="2"/>
      <c r="Z34" s="2"/>
    </row>
    <row r="35" spans="1:26" ht="16.5" customHeight="1">
      <c r="A35" s="39" t="s">
        <v>8</v>
      </c>
      <c r="B35" s="30"/>
      <c r="C35" s="30"/>
      <c r="D35" s="30"/>
      <c r="E35" s="30"/>
      <c r="F35" s="30"/>
      <c r="G35" s="30"/>
      <c r="H35" s="30"/>
      <c r="I35" s="31"/>
      <c r="J35" s="3"/>
      <c r="K35" s="3"/>
      <c r="L35" s="3"/>
      <c r="M35" s="3"/>
      <c r="N35" s="3"/>
      <c r="O35" s="3"/>
      <c r="P35" s="3"/>
      <c r="Q35" s="3"/>
      <c r="R35" s="3"/>
      <c r="S35" s="3"/>
      <c r="T35" s="3"/>
      <c r="U35" s="3"/>
      <c r="V35" s="3"/>
      <c r="W35" s="3"/>
      <c r="X35" s="3"/>
      <c r="Y35" s="3"/>
      <c r="Z35" s="3"/>
    </row>
    <row r="36" spans="1:26" ht="16.5" customHeight="1">
      <c r="A36" s="39" t="s">
        <v>9</v>
      </c>
      <c r="B36" s="30"/>
      <c r="C36" s="30"/>
      <c r="D36" s="30"/>
      <c r="E36" s="30"/>
      <c r="F36" s="30"/>
      <c r="G36" s="30"/>
      <c r="H36" s="30"/>
      <c r="I36" s="31"/>
      <c r="J36" s="3"/>
      <c r="K36" s="3"/>
      <c r="L36" s="3"/>
      <c r="M36" s="3"/>
      <c r="N36" s="3"/>
      <c r="O36" s="3"/>
      <c r="P36" s="3"/>
      <c r="Q36" s="3"/>
      <c r="R36" s="3"/>
      <c r="S36" s="3"/>
      <c r="T36" s="3"/>
      <c r="U36" s="3"/>
      <c r="V36" s="3"/>
      <c r="W36" s="3"/>
      <c r="X36" s="3"/>
      <c r="Y36" s="3"/>
      <c r="Z36" s="3"/>
    </row>
    <row r="37" spans="1:26" ht="16.5" customHeight="1">
      <c r="A37" s="39" t="s">
        <v>10</v>
      </c>
      <c r="B37" s="30"/>
      <c r="C37" s="30"/>
      <c r="D37" s="30"/>
      <c r="E37" s="30"/>
      <c r="F37" s="30"/>
      <c r="G37" s="30"/>
      <c r="H37" s="30"/>
      <c r="I37" s="31"/>
      <c r="J37" s="3"/>
      <c r="K37" s="3"/>
      <c r="L37" s="3"/>
      <c r="M37" s="3"/>
      <c r="N37" s="3"/>
      <c r="O37" s="3"/>
      <c r="P37" s="3"/>
      <c r="Q37" s="3"/>
      <c r="R37" s="3"/>
      <c r="S37" s="3"/>
      <c r="T37" s="3"/>
      <c r="U37" s="3"/>
      <c r="V37" s="3"/>
      <c r="W37" s="3"/>
      <c r="X37" s="3"/>
      <c r="Y37" s="3"/>
      <c r="Z37" s="3"/>
    </row>
    <row r="38" spans="1:26" ht="34.5" customHeight="1">
      <c r="A38" s="29" t="s">
        <v>11</v>
      </c>
      <c r="B38" s="30"/>
      <c r="C38" s="30"/>
      <c r="D38" s="30"/>
      <c r="E38" s="30"/>
      <c r="F38" s="30"/>
      <c r="G38" s="30"/>
      <c r="H38" s="30"/>
      <c r="I38" s="31"/>
      <c r="J38" s="3"/>
      <c r="K38" s="3"/>
      <c r="L38" s="3"/>
      <c r="M38" s="3"/>
      <c r="N38" s="3"/>
      <c r="O38" s="3"/>
      <c r="P38" s="3"/>
      <c r="Q38" s="3"/>
      <c r="R38" s="3"/>
      <c r="S38" s="3"/>
      <c r="T38" s="3"/>
      <c r="U38" s="3"/>
      <c r="V38" s="3"/>
      <c r="W38" s="3"/>
      <c r="X38" s="3"/>
      <c r="Y38" s="3"/>
      <c r="Z38" s="3"/>
    </row>
    <row r="39" spans="1:26" ht="16.5" customHeight="1">
      <c r="A39" s="32"/>
      <c r="B39" s="33"/>
      <c r="C39" s="33"/>
      <c r="D39" s="33"/>
      <c r="E39" s="33"/>
      <c r="F39" s="33"/>
      <c r="G39" s="33"/>
      <c r="H39" s="33"/>
      <c r="I39" s="33"/>
      <c r="J39" s="1"/>
      <c r="K39" s="1"/>
      <c r="L39" s="1"/>
      <c r="M39" s="1"/>
      <c r="N39" s="1"/>
      <c r="O39" s="1"/>
      <c r="P39" s="1"/>
      <c r="Q39" s="1"/>
      <c r="R39" s="1"/>
      <c r="S39" s="1"/>
      <c r="T39" s="1"/>
      <c r="U39" s="1"/>
      <c r="V39" s="1"/>
      <c r="W39" s="1"/>
      <c r="X39" s="1"/>
      <c r="Y39" s="1"/>
      <c r="Z39" s="1"/>
    </row>
    <row r="40" spans="1:26" ht="16.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6.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6.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6.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6.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6.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6.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6.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6.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6.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6.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6.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6.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6.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6.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6.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6.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6.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6.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6.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6.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6.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6.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6.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6.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6.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6.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6.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6.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6.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6.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6.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6.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6.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6.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6.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6.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6.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6.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6.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6.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6.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6.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6.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6.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6.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6.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6.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6.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6.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6.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6.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6.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6.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6.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6.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6.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6.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6.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6.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6.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6.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6.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6.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6.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6.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6.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6.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6.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6.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6.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6.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6.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6.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6.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6.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6.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6.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6.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6.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6.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6.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6.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6.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6.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6.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6.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6.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6.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6.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6.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6.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6.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6.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6.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6.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6.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6.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6.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6.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6.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6.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6.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6.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6.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6.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6.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6.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6.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6.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6.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6.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6.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6.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6.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6.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6.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6.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6.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6.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6.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6.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6.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6.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6.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6.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6.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6.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6.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6.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6.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6.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6.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6.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6.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6.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6.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6.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6.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6.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6.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6.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6.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6.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6.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6.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6.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6.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6.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6.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6.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6.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6.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6.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6.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6.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6.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6.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6.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6.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6.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6.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6.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6.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6.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6.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6.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6.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6.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6.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6.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6.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6.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6.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6.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6.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6.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6.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6.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6.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6.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6.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6.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6.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6.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6.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6.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6.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6.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6.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6.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6.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6.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6.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6.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6.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6.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6.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6.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6.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6.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6.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6.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6.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6.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6.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6.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6.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6.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6.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6.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6.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6.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6.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6.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6.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6.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6.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6.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6.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6.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6.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6.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6.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6.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6.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6.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6.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6.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6.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6.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6.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6.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6.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6.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6.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6.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6.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6.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6.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6.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6.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6.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6.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6.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6.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6.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6.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6.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6.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6.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6.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6.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6.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6.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6.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6.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6.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6.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6.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6.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6.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6.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6.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6.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6.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6.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6.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6.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6.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6.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6.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6.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6.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6.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6.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6.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6.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6.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6.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6.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6.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6.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6.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6.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6.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6.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6.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6.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6.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6.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6.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6.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6.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6.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6.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6.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6.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6.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6.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6.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6.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6.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6.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6.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6.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6.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6.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6.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6.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6.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6.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6.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6.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6.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6.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6.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6.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6.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6.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6.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6.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6.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6.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6.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6.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6.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6.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6.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6.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6.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6.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6.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6.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6.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6.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6.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6.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6.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6.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6.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6.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6.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6.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6.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6.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6.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6.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6.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6.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6.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6.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6.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6.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6.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6.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6.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6.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6.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6.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6.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6.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6.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6.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6.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6.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6.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6.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6.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6.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6.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6.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6.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6.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6.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6.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6.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6.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6.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6.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6.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6.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6.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6.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6.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6.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6.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6.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6.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6.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6.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6.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6.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6.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6.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6.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6.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6.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6.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6.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6.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6.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6.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6.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6.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6.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6.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6.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6.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6.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6.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6.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6.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6.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6.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6.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6.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6.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6.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6.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6.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6.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6.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6.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6.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6.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6.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6.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6.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6.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6.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6.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6.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6.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6.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6.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6.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6.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6.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6.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6.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6.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6.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6.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6.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6.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6.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6.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6.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6.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6.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6.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6.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6.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6.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6.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6.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6.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6.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6.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6.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6.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6.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6.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6.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6.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6.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6.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6.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6.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6.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6.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6.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6.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6.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6.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6.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6.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6.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6.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6.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6.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6.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6.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6.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6.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6.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6.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6.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6.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6.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6.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6.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6.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6.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6.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6.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6.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6.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6.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6.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6.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6.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6.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6.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6.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6.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6.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6.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6.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6.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6.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6.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6.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6.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6.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6.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6.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6.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6.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6.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6.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6.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6.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6.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6.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6.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6.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6.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6.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6.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6.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6.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6.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6.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6.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6.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6.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6.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6.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6.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6.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6.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6.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6.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6.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6.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6.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6.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6.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6.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6.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6.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6.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6.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6.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6.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6.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6.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6.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6.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6.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6.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6.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6.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6.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6.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6.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6.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6.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6.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6.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6.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6.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6.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6.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6.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6.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6.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6.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6.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6.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6.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6.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6.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6.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6.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6.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6.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6.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6.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6.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6.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6.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6.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6.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6.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6.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6.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6.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6.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6.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6.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6.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6.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6.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6.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6.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6.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6.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6.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6.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6.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6.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6.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6.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6.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6.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6.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6.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6.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6.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6.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6.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6.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6.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6.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6.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6.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6.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6.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6.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6.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6.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6.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6.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6.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6.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6.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6.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6.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6.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6.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6.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6.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6.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6.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6.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6.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6.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6.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6.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6.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6.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6.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6.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6.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6.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6.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6.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6.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6.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6.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6.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6.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6.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6.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6.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6.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6.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6.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6.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6.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6.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6.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6.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6.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6.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6.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6.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6.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6.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6.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6.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6.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6.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6.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6.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6.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6.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6.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6.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6.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6.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6.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6.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6.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6.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6.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6.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6.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6.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6.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6.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6.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6.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6.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6.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6.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6.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6.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6.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6.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6.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6.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6.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6.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6.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6.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6.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6.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6.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6.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6.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6.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6.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6.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6.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6.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6.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6.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6.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6.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6.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6.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6.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6.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6.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6.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6.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6.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6.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6.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6.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6.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6.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6.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6.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6.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6.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6.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6.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6.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6.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6.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6.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6.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6.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6.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6.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6.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6.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6.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6.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6.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6.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6.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6.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6.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6.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6.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6.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6.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6.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6.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6.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6.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6.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6.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6.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6.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6.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6.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6.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6.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6.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6.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6.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6.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6.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6.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6.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6.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6.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6.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6.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6.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6.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6.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6.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6.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6.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6.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6.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6.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6.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6.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6.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6.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6.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6.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6.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6.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6.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6.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6.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6.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6.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6.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6.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6.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6.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6.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6.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6.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6.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6.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6.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6.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6.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6.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6.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6.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6.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6.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6.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6.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6.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6.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6.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6.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6.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6.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6.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6.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6.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6.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6.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6.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6.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6.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6.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6.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6.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6.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6.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6.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6.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6.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6.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6.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6.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6.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6.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6.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6.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6.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6.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6.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6.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6.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6.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6.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6.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6.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6.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6.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6.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6.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6.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6.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6.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6.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6.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6.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6.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6.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6.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6.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6.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6.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6.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6.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6.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6.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6.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6.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6.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6.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6.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6.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6.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6.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6.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6.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6.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6.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6.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6.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6.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6.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6.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6.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6.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6.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6.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6.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6.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6.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6.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6.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6.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6.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6.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6.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6.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6.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6.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6.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6.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6.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6.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6.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6.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6.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6.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6.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6.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6.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6.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6.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6.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6.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6.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6.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6.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6.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6.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6.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6.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6.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6.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6.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6.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6.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6.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6.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6.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6.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6.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6.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6.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6.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6.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6.5" customHeight="1">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6.5" customHeight="1">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6.5" customHeight="1">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6.5" customHeight="1">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6.5" customHeight="1">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sheetData>
  <mergeCells count="26">
    <mergeCell ref="A26:A28"/>
    <mergeCell ref="H3:H4"/>
    <mergeCell ref="I3:I4"/>
    <mergeCell ref="A1:I1"/>
    <mergeCell ref="A3:B4"/>
    <mergeCell ref="C3:C4"/>
    <mergeCell ref="D3:D4"/>
    <mergeCell ref="E3:E4"/>
    <mergeCell ref="F3:F4"/>
    <mergeCell ref="G3:G4"/>
    <mergeCell ref="A38:I38"/>
    <mergeCell ref="A39:I39"/>
    <mergeCell ref="A5:A7"/>
    <mergeCell ref="A8:A10"/>
    <mergeCell ref="A11:A13"/>
    <mergeCell ref="A14:A16"/>
    <mergeCell ref="A17:A19"/>
    <mergeCell ref="A20:A22"/>
    <mergeCell ref="A32:I32"/>
    <mergeCell ref="A23:A25"/>
    <mergeCell ref="A33:I33"/>
    <mergeCell ref="A34:I34"/>
    <mergeCell ref="A35:I35"/>
    <mergeCell ref="A36:I36"/>
    <mergeCell ref="A37:I37"/>
    <mergeCell ref="A29:A31"/>
  </mergeCells>
  <phoneticPr fontId="11" type="noConversion"/>
  <printOptions horizontalCentered="1"/>
  <pageMargins left="0.31496062992125984" right="0.31496062992125984" top="0.74803149606299213" bottom="0.74803149606299213" header="0" footer="0"/>
  <pageSetup paperSize="9" scale="8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桃園市孕婦及育有六歲以下兒童者停車位設置概況</vt:lpstr>
      <vt:lpstr>桃園市孕婦及育有六歲以下兒童者停車位設置概況!Print_Area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吳萍樺</dc:creator>
  <cp:lastModifiedBy>劉宜旻</cp:lastModifiedBy>
  <cp:lastPrinted>2026-04-27T11:00:16Z</cp:lastPrinted>
  <dcterms:created xsi:type="dcterms:W3CDTF">2023-06-30T10:03:15Z</dcterms:created>
  <dcterms:modified xsi:type="dcterms:W3CDTF">2026-04-27T11:00:18Z</dcterms:modified>
</cp:coreProperties>
</file>