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21.8\綜規組\★性平業務\●性別統計指標\115年\彙整\"/>
    </mc:Choice>
  </mc:AlternateContent>
  <xr:revisionPtr revIDLastSave="0" documentId="8_{6B4A7201-BE0B-4BA0-9699-1A78E57765C1}" xr6:coauthVersionLast="47" xr6:coauthVersionMax="47" xr10:uidLastSave="{00000000-0000-0000-0000-000000000000}"/>
  <bookViews>
    <workbookView xWindow="3315" yWindow="1530" windowWidth="20400" windowHeight="13545" xr2:uid="{00000000-000D-0000-FFFF-FFFF00000000}"/>
  </bookViews>
  <sheets>
    <sheet name="114年(性別x年齡別x行為態樣)" sheetId="29" r:id="rId1"/>
    <sheet name="113年(性別x年齡別x行為態樣)" sheetId="28" r:id="rId2"/>
    <sheet name="112年(性別x年齡別x行為態樣)" sheetId="25" r:id="rId3"/>
    <sheet name="112年區域 " sheetId="27" r:id="rId4"/>
    <sheet name="111年區域" sheetId="24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42" i="29" l="1"/>
  <c r="C45" i="29"/>
  <c r="C44" i="29"/>
  <c r="C43" i="29"/>
  <c r="C41" i="29"/>
  <c r="C40" i="29"/>
  <c r="C39" i="29"/>
  <c r="C38" i="29"/>
  <c r="C37" i="29"/>
  <c r="C36" i="29"/>
  <c r="C35" i="29"/>
  <c r="C34" i="29"/>
  <c r="C33" i="29"/>
  <c r="C32" i="29"/>
  <c r="C31" i="29"/>
  <c r="C30" i="29"/>
  <c r="C29" i="29"/>
  <c r="C28" i="29"/>
  <c r="C27" i="29"/>
  <c r="C26" i="29"/>
  <c r="C25" i="29"/>
  <c r="C24" i="29"/>
  <c r="C23" i="29"/>
  <c r="C22" i="29"/>
  <c r="C21" i="29"/>
  <c r="C20" i="29"/>
  <c r="C19" i="29"/>
  <c r="C18" i="29"/>
  <c r="C17" i="29"/>
  <c r="C16" i="29"/>
  <c r="C15" i="29"/>
  <c r="C14" i="29"/>
  <c r="C13" i="29"/>
  <c r="C12" i="29"/>
  <c r="C11" i="29"/>
  <c r="C10" i="29"/>
  <c r="D5" i="29"/>
  <c r="E5" i="29"/>
  <c r="F5" i="29"/>
  <c r="K5" i="29"/>
  <c r="D6" i="29"/>
  <c r="E6" i="29"/>
  <c r="F6" i="29"/>
  <c r="J6" i="29"/>
  <c r="K6" i="29"/>
  <c r="D7" i="29"/>
  <c r="E7" i="29"/>
  <c r="F7" i="29"/>
  <c r="H7" i="29"/>
  <c r="K7" i="29"/>
  <c r="L7" i="29"/>
  <c r="D8" i="29"/>
  <c r="E8" i="29"/>
  <c r="F8" i="29"/>
  <c r="G8" i="29"/>
  <c r="H8" i="29"/>
  <c r="I8" i="29"/>
  <c r="J8" i="29"/>
  <c r="K8" i="29"/>
  <c r="L8" i="29"/>
  <c r="D9" i="29"/>
  <c r="E9" i="29"/>
  <c r="F9" i="29"/>
  <c r="G9" i="29"/>
  <c r="H9" i="29"/>
  <c r="I9" i="29"/>
  <c r="J9" i="29"/>
  <c r="K9" i="29"/>
  <c r="L9" i="29"/>
  <c r="M7" i="29"/>
  <c r="M8" i="29"/>
  <c r="M9" i="29"/>
  <c r="C9" i="29" l="1"/>
  <c r="C8" i="29"/>
  <c r="C5" i="29"/>
  <c r="C45" i="28"/>
  <c r="C44" i="28"/>
  <c r="C43" i="28"/>
  <c r="C42" i="28"/>
  <c r="C41" i="28"/>
  <c r="C40" i="28"/>
  <c r="C39" i="28"/>
  <c r="C38" i="28"/>
  <c r="C37" i="28"/>
  <c r="C36" i="28"/>
  <c r="C35" i="28"/>
  <c r="C34" i="28"/>
  <c r="C33" i="28"/>
  <c r="C32" i="28"/>
  <c r="C31" i="28"/>
  <c r="C30" i="28"/>
  <c r="C29" i="28"/>
  <c r="C28" i="28"/>
  <c r="C27" i="28"/>
  <c r="C26" i="28"/>
  <c r="C25" i="28"/>
  <c r="C24" i="28"/>
  <c r="C23" i="28"/>
  <c r="C22" i="28"/>
  <c r="C21" i="28"/>
  <c r="C20" i="28"/>
  <c r="C19" i="28"/>
  <c r="C18" i="28"/>
  <c r="C17" i="28"/>
  <c r="C16" i="28"/>
  <c r="C15" i="28"/>
  <c r="C14" i="28"/>
  <c r="C13" i="28"/>
  <c r="C12" i="28"/>
  <c r="C11" i="28"/>
  <c r="C10" i="28"/>
  <c r="M9" i="28"/>
  <c r="L9" i="28"/>
  <c r="K9" i="28"/>
  <c r="J9" i="28"/>
  <c r="I9" i="28"/>
  <c r="H9" i="28"/>
  <c r="G9" i="28"/>
  <c r="F9" i="28"/>
  <c r="E9" i="28"/>
  <c r="D9" i="28"/>
  <c r="M8" i="28"/>
  <c r="L8" i="28"/>
  <c r="K8" i="28"/>
  <c r="J8" i="28"/>
  <c r="I8" i="28"/>
  <c r="H8" i="28"/>
  <c r="G8" i="28"/>
  <c r="F8" i="28"/>
  <c r="E8" i="28"/>
  <c r="D8" i="28"/>
  <c r="M7" i="28"/>
  <c r="L7" i="28"/>
  <c r="K7" i="28"/>
  <c r="J7" i="28"/>
  <c r="I7" i="28"/>
  <c r="H7" i="28"/>
  <c r="G7" i="28"/>
  <c r="F7" i="28"/>
  <c r="E7" i="28"/>
  <c r="D7" i="28"/>
  <c r="M6" i="28"/>
  <c r="L6" i="28"/>
  <c r="K6" i="28"/>
  <c r="J6" i="28"/>
  <c r="I6" i="28"/>
  <c r="H6" i="28"/>
  <c r="G6" i="28"/>
  <c r="F6" i="28"/>
  <c r="E6" i="28"/>
  <c r="D6" i="28"/>
  <c r="M5" i="28"/>
  <c r="L5" i="28"/>
  <c r="K5" i="28"/>
  <c r="J5" i="28"/>
  <c r="I5" i="28"/>
  <c r="H5" i="28"/>
  <c r="G5" i="28"/>
  <c r="F5" i="28"/>
  <c r="E5" i="28"/>
  <c r="D5" i="28"/>
  <c r="C45" i="25"/>
  <c r="C44" i="25"/>
  <c r="G8" i="25"/>
  <c r="B7" i="27"/>
  <c r="B8" i="27"/>
  <c r="B9" i="27"/>
  <c r="B10" i="27"/>
  <c r="B11" i="27"/>
  <c r="B12" i="27"/>
  <c r="B13" i="27"/>
  <c r="B14" i="27"/>
  <c r="B15" i="27"/>
  <c r="B16" i="27"/>
  <c r="B17" i="27"/>
  <c r="B18" i="27"/>
  <c r="B6" i="27"/>
  <c r="D5" i="27"/>
  <c r="C5" i="27"/>
  <c r="C6" i="28" l="1"/>
  <c r="C5" i="28"/>
  <c r="C7" i="28"/>
  <c r="C8" i="28"/>
  <c r="C9" i="28"/>
  <c r="B5" i="27"/>
  <c r="C43" i="25"/>
  <c r="C42" i="25"/>
  <c r="C41" i="25"/>
  <c r="C40" i="25"/>
  <c r="C39" i="25"/>
  <c r="C38" i="25"/>
  <c r="C37" i="25"/>
  <c r="C36" i="25"/>
  <c r="C35" i="25"/>
  <c r="C34" i="25"/>
  <c r="C33" i="25"/>
  <c r="C32" i="25"/>
  <c r="C31" i="25"/>
  <c r="C30" i="25"/>
  <c r="C29" i="25"/>
  <c r="C28" i="25"/>
  <c r="C27" i="25"/>
  <c r="C26" i="25"/>
  <c r="C25" i="25"/>
  <c r="C24" i="25"/>
  <c r="C23" i="25"/>
  <c r="C22" i="25"/>
  <c r="C21" i="25"/>
  <c r="C20" i="25"/>
  <c r="C19" i="25"/>
  <c r="C18" i="25"/>
  <c r="C17" i="25"/>
  <c r="C16" i="25"/>
  <c r="C15" i="25"/>
  <c r="C14" i="25"/>
  <c r="C13" i="25"/>
  <c r="C12" i="25"/>
  <c r="C11" i="25"/>
  <c r="C10" i="25"/>
  <c r="M9" i="25"/>
  <c r="L9" i="25"/>
  <c r="K9" i="25"/>
  <c r="J9" i="25"/>
  <c r="I9" i="25"/>
  <c r="H9" i="25"/>
  <c r="G9" i="25"/>
  <c r="F9" i="25"/>
  <c r="E9" i="25"/>
  <c r="D9" i="25"/>
  <c r="M8" i="25"/>
  <c r="L8" i="25"/>
  <c r="K8" i="25"/>
  <c r="J8" i="25"/>
  <c r="I8" i="25"/>
  <c r="H8" i="25"/>
  <c r="F8" i="25"/>
  <c r="E8" i="25"/>
  <c r="D8" i="25"/>
  <c r="M7" i="25"/>
  <c r="L7" i="25"/>
  <c r="K7" i="25"/>
  <c r="J7" i="25"/>
  <c r="I7" i="25"/>
  <c r="H7" i="25"/>
  <c r="G7" i="25"/>
  <c r="F7" i="25"/>
  <c r="E7" i="25"/>
  <c r="D7" i="25"/>
  <c r="M6" i="25"/>
  <c r="L6" i="25"/>
  <c r="K6" i="25"/>
  <c r="J6" i="25"/>
  <c r="I6" i="25"/>
  <c r="H6" i="25"/>
  <c r="G6" i="25"/>
  <c r="F6" i="25"/>
  <c r="E6" i="25"/>
  <c r="D6" i="25"/>
  <c r="M5" i="25"/>
  <c r="L5" i="25"/>
  <c r="K5" i="25"/>
  <c r="J5" i="25"/>
  <c r="I5" i="25"/>
  <c r="H5" i="25"/>
  <c r="G5" i="25"/>
  <c r="F5" i="25"/>
  <c r="E5" i="25"/>
  <c r="D5" i="25"/>
  <c r="C5" i="24"/>
  <c r="B5" i="24"/>
  <c r="C9" i="25" l="1"/>
  <c r="C6" i="25"/>
  <c r="C8" i="25"/>
  <c r="C7" i="25"/>
  <c r="C5" i="25"/>
</calcChain>
</file>

<file path=xl/sharedStrings.xml><?xml version="1.0" encoding="utf-8"?>
<sst xmlns="http://schemas.openxmlformats.org/spreadsheetml/2006/main" count="245" uniqueCount="55">
  <si>
    <t>總計</t>
    <phoneticPr fontId="4" type="noConversion"/>
  </si>
  <si>
    <t>總計</t>
  </si>
  <si>
    <t>男性</t>
  </si>
  <si>
    <t>女性</t>
  </si>
  <si>
    <t>桃園區</t>
  </si>
  <si>
    <t>中壢區</t>
  </si>
  <si>
    <t>大溪區</t>
  </si>
  <si>
    <t>楊梅區</t>
  </si>
  <si>
    <t>蘆竹區</t>
  </si>
  <si>
    <t>大園區</t>
  </si>
  <si>
    <t>龜山區</t>
  </si>
  <si>
    <t>八德區</t>
  </si>
  <si>
    <t>龍潭區</t>
  </si>
  <si>
    <t>平鎮區</t>
  </si>
  <si>
    <t>新屋區</t>
  </si>
  <si>
    <t>觀音區</t>
  </si>
  <si>
    <t>復興區</t>
  </si>
  <si>
    <t>區別</t>
    <phoneticPr fontId="4" type="noConversion"/>
  </si>
  <si>
    <t>民國111年</t>
    <phoneticPr fontId="4" type="noConversion"/>
  </si>
  <si>
    <t>桃園市跟蹤騷擾被害人服務人數</t>
    <phoneticPr fontId="4" type="noConversion"/>
  </si>
  <si>
    <t>單位：人</t>
    <phoneticPr fontId="4" type="noConversion"/>
  </si>
  <si>
    <t>民國112年</t>
    <phoneticPr fontId="4" type="noConversion"/>
  </si>
  <si>
    <t>行為態樣</t>
    <phoneticPr fontId="4" type="noConversion"/>
  </si>
  <si>
    <t>性別</t>
  </si>
  <si>
    <t>0~6歲未滿</t>
  </si>
  <si>
    <t>6~12歲未滿</t>
  </si>
  <si>
    <t>12~18歲未滿</t>
  </si>
  <si>
    <t>18~24歲未滿</t>
  </si>
  <si>
    <t>24~30歲未滿</t>
  </si>
  <si>
    <t>30~40歲未滿</t>
  </si>
  <si>
    <t>40~50歲未滿</t>
  </si>
  <si>
    <t>50~65歲未滿</t>
  </si>
  <si>
    <t>65歲以上</t>
  </si>
  <si>
    <t>不詳</t>
  </si>
  <si>
    <t>女</t>
    <phoneticPr fontId="8" type="noConversion"/>
  </si>
  <si>
    <t>男</t>
    <phoneticPr fontId="8" type="noConversion"/>
  </si>
  <si>
    <t>其他</t>
    <phoneticPr fontId="8" type="noConversion"/>
  </si>
  <si>
    <t>不詳</t>
    <phoneticPr fontId="8" type="noConversion"/>
  </si>
  <si>
    <t>跟蹤、監視</t>
    <phoneticPr fontId="4" type="noConversion"/>
  </si>
  <si>
    <t>女</t>
  </si>
  <si>
    <t>男</t>
  </si>
  <si>
    <t>其他</t>
  </si>
  <si>
    <t>尾隨被害人行蹤</t>
    <phoneticPr fontId="4" type="noConversion"/>
  </si>
  <si>
    <t>盯梢、守候被害人之住居所、學校、工作或經常出入場所</t>
    <phoneticPr fontId="4" type="noConversion"/>
  </si>
  <si>
    <t>不受歡迎之追求行為</t>
    <phoneticPr fontId="4" type="noConversion"/>
  </si>
  <si>
    <t>撥打(無聲)電話、傳送訊息騷擾</t>
    <phoneticPr fontId="4" type="noConversion"/>
  </si>
  <si>
    <t>對被害人為警告、嘲弄、歧視、貶抑等相類之言語或動作</t>
    <phoneticPr fontId="4" type="noConversion"/>
  </si>
  <si>
    <t xml:space="preserve">告知或出示有害名譽之訊息或物品 </t>
    <phoneticPr fontId="4" type="noConversion"/>
  </si>
  <si>
    <t>濫用資料或未經同意訂購物品或服務</t>
    <phoneticPr fontId="4" type="noConversion"/>
  </si>
  <si>
    <t>女</t>
    <phoneticPr fontId="4" type="noConversion"/>
  </si>
  <si>
    <t>跟蹤騷擾被害人服務人數(性別*年齡別*行為態樣)</t>
    <phoneticPr fontId="4" type="noConversion"/>
  </si>
  <si>
    <r>
      <t>備註：
1.跟蹤騷擾防制法於111年6月1日起實施，相關數據始有統計。
2.服務人數</t>
    </r>
    <r>
      <rPr>
        <b/>
        <sz val="12"/>
        <color theme="1"/>
        <rFont val="標楷體"/>
        <family val="4"/>
        <charset val="136"/>
      </rPr>
      <t>以實際居住於本市</t>
    </r>
    <r>
      <rPr>
        <sz val="12"/>
        <color theme="1"/>
        <rFont val="標楷體"/>
        <family val="4"/>
        <charset val="136"/>
      </rPr>
      <t>且</t>
    </r>
    <r>
      <rPr>
        <b/>
        <sz val="12"/>
        <color theme="1"/>
        <rFont val="標楷體"/>
        <family val="4"/>
        <charset val="136"/>
      </rPr>
      <t>有社政服務意願</t>
    </r>
    <r>
      <rPr>
        <sz val="12"/>
        <color theme="1"/>
        <rFont val="標楷體"/>
        <family val="4"/>
        <charset val="136"/>
      </rPr>
      <t>為主。
3.一案行為人可能有多個行為，故</t>
    </r>
    <r>
      <rPr>
        <b/>
        <sz val="12"/>
        <color theme="1"/>
        <rFont val="標楷體"/>
        <family val="4"/>
        <charset val="136"/>
      </rPr>
      <t>被害人服務人數與行為態樣人數相異</t>
    </r>
    <r>
      <rPr>
        <sz val="12"/>
        <color theme="1"/>
        <rFont val="標楷體"/>
        <family val="4"/>
        <charset val="136"/>
      </rPr>
      <t>。</t>
    </r>
    <phoneticPr fontId="4" type="noConversion"/>
  </si>
  <si>
    <r>
      <t>備註：
1.跟蹤騷擾防制法於111年6月1日起實施，相關數據始有統計。
2.服務人數</t>
    </r>
    <r>
      <rPr>
        <b/>
        <sz val="12"/>
        <rFont val="標楷體"/>
        <family val="4"/>
        <charset val="136"/>
      </rPr>
      <t>以實際居住於本市</t>
    </r>
    <r>
      <rPr>
        <sz val="12"/>
        <rFont val="標楷體"/>
        <family val="4"/>
        <charset val="136"/>
      </rPr>
      <t>且</t>
    </r>
    <r>
      <rPr>
        <b/>
        <sz val="12"/>
        <rFont val="標楷體"/>
        <family val="4"/>
        <charset val="136"/>
      </rPr>
      <t>有社政服務意願</t>
    </r>
    <r>
      <rPr>
        <sz val="12"/>
        <rFont val="標楷體"/>
        <family val="4"/>
        <charset val="136"/>
      </rPr>
      <t>為主。
3.一案行為人可能有多個行為，</t>
    </r>
    <r>
      <rPr>
        <b/>
        <sz val="12"/>
        <rFont val="標楷體"/>
        <family val="4"/>
        <charset val="136"/>
      </rPr>
      <t>故被害人服務人數與行為態樣人數相異</t>
    </r>
    <r>
      <rPr>
        <sz val="12"/>
        <rFont val="標楷體"/>
        <family val="4"/>
        <charset val="136"/>
      </rPr>
      <t>。</t>
    </r>
    <phoneticPr fontId="4" type="noConversion"/>
  </si>
  <si>
    <t>民國113年</t>
    <phoneticPr fontId="4" type="noConversion"/>
  </si>
  <si>
    <t>民國114年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</si>
</sst>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76" formatCode="#,##0;\(#,##0\)"/>
  </numFmts>
  <fonts count="15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name val="Times New Roman"/>
      <family val="1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4"/>
      <name val="標楷體"/>
      <family val="4"/>
      <charset val="136"/>
    </font>
    <font>
      <sz val="13"/>
      <name val="新細明體"/>
      <family val="1"/>
      <charset val="136"/>
    </font>
    <font>
      <b/>
      <sz val="12"/>
      <name val="標楷體"/>
      <family val="4"/>
      <charset val="136"/>
    </font>
    <font>
      <sz val="9"/>
      <name val="細明體"/>
      <family val="3"/>
      <charset val="136"/>
    </font>
    <font>
      <sz val="14"/>
      <color theme="1"/>
      <name val="標楷體"/>
      <family val="4"/>
      <charset val="136"/>
    </font>
    <font>
      <sz val="12"/>
      <color theme="1"/>
      <name val="新細明體"/>
      <family val="1"/>
      <charset val="136"/>
    </font>
    <font>
      <sz val="12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b/>
      <sz val="10"/>
      <color theme="1"/>
      <name val="標楷體"/>
      <family val="4"/>
      <charset val="136"/>
    </font>
    <font>
      <sz val="10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10">
    <xf numFmtId="0" fontId="0" fillId="0" borderId="0">
      <alignment vertical="center"/>
    </xf>
    <xf numFmtId="0" fontId="6" fillId="0" borderId="0"/>
    <xf numFmtId="0" fontId="2" fillId="0" borderId="0"/>
    <xf numFmtId="43" fontId="6" fillId="0" borderId="0" applyFont="0" applyFill="0" applyBorder="0" applyAlignment="0" applyProtection="0"/>
    <xf numFmtId="0" fontId="2" fillId="0" borderId="0" applyFont="0" applyFill="0" applyBorder="0" applyAlignment="0" applyProtection="0"/>
    <xf numFmtId="43" fontId="1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/>
  </cellStyleXfs>
  <cellXfs count="47">
    <xf numFmtId="0" fontId="0" fillId="0" borderId="0" xfId="0">
      <alignment vertical="center"/>
    </xf>
    <xf numFmtId="0" fontId="3" fillId="0" borderId="0" xfId="2" applyFont="1" applyAlignment="1">
      <alignment horizontal="center" vertical="center" wrapText="1"/>
    </xf>
    <xf numFmtId="41" fontId="2" fillId="0" borderId="0" xfId="2" applyNumberFormat="1" applyAlignment="1">
      <alignment vertical="center"/>
    </xf>
    <xf numFmtId="0" fontId="3" fillId="0" borderId="4" xfId="2" applyFont="1" applyBorder="1" applyAlignment="1">
      <alignment horizontal="center" vertical="center" wrapText="1"/>
    </xf>
    <xf numFmtId="0" fontId="3" fillId="0" borderId="5" xfId="2" applyFont="1" applyBorder="1" applyAlignment="1">
      <alignment horizontal="center" vertical="center" wrapText="1"/>
    </xf>
    <xf numFmtId="0" fontId="3" fillId="0" borderId="6" xfId="2" applyFont="1" applyBorder="1" applyAlignment="1">
      <alignment horizontal="center"/>
    </xf>
    <xf numFmtId="0" fontId="3" fillId="0" borderId="1" xfId="2" applyFont="1" applyBorder="1" applyAlignment="1">
      <alignment horizontal="center"/>
    </xf>
    <xf numFmtId="41" fontId="2" fillId="0" borderId="2" xfId="2" applyNumberFormat="1" applyBorder="1" applyAlignment="1">
      <alignment vertical="center"/>
    </xf>
    <xf numFmtId="0" fontId="3" fillId="0" borderId="0" xfId="2" applyFont="1" applyAlignment="1">
      <alignment horizontal="center" vertical="center" wrapText="1"/>
    </xf>
    <xf numFmtId="41" fontId="2" fillId="0" borderId="0" xfId="2" applyNumberFormat="1" applyAlignment="1">
      <alignment vertical="center"/>
    </xf>
    <xf numFmtId="41" fontId="2" fillId="0" borderId="2" xfId="2" applyNumberFormat="1" applyBorder="1" applyAlignment="1">
      <alignment vertical="center"/>
    </xf>
    <xf numFmtId="0" fontId="12" fillId="2" borderId="7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176" fontId="12" fillId="2" borderId="8" xfId="0" applyNumberFormat="1" applyFont="1" applyFill="1" applyBorder="1" applyAlignment="1">
      <alignment horizontal="right" vertical="center"/>
    </xf>
    <xf numFmtId="176" fontId="13" fillId="2" borderId="8" xfId="0" applyNumberFormat="1" applyFont="1" applyFill="1" applyBorder="1" applyAlignment="1"/>
    <xf numFmtId="176" fontId="14" fillId="2" borderId="8" xfId="0" applyNumberFormat="1" applyFont="1" applyFill="1" applyBorder="1" applyAlignment="1"/>
    <xf numFmtId="0" fontId="12" fillId="2" borderId="8" xfId="0" applyFont="1" applyFill="1" applyBorder="1" applyAlignment="1">
      <alignment horizontal="center" vertical="top" wrapText="1"/>
    </xf>
    <xf numFmtId="176" fontId="11" fillId="2" borderId="8" xfId="0" applyNumberFormat="1" applyFont="1" applyFill="1" applyBorder="1" applyAlignment="1">
      <alignment horizontal="right" vertical="center"/>
    </xf>
    <xf numFmtId="0" fontId="12" fillId="2" borderId="8" xfId="0" applyFont="1" applyFill="1" applyBorder="1" applyAlignment="1">
      <alignment horizontal="center" vertical="top" wrapText="1"/>
    </xf>
    <xf numFmtId="0" fontId="12" fillId="2" borderId="8" xfId="0" applyFont="1" applyFill="1" applyBorder="1" applyAlignment="1">
      <alignment horizontal="center" vertical="top" wrapText="1"/>
    </xf>
    <xf numFmtId="0" fontId="12" fillId="2" borderId="8" xfId="0" applyFont="1" applyFill="1" applyBorder="1" applyAlignment="1">
      <alignment horizontal="center" vertical="top" wrapText="1"/>
    </xf>
    <xf numFmtId="0" fontId="1" fillId="0" borderId="0" xfId="0" applyFont="1">
      <alignment vertical="center"/>
    </xf>
    <xf numFmtId="176" fontId="12" fillId="2" borderId="8" xfId="0" applyNumberFormat="1" applyFont="1" applyFill="1" applyBorder="1" applyAlignment="1"/>
    <xf numFmtId="0" fontId="12" fillId="2" borderId="8" xfId="0" applyFont="1" applyFill="1" applyBorder="1" applyAlignment="1">
      <alignment horizontal="center" vertical="top" wrapText="1"/>
    </xf>
    <xf numFmtId="0" fontId="11" fillId="2" borderId="0" xfId="2" applyFont="1" applyFill="1" applyBorder="1" applyAlignment="1">
      <alignment horizontal="center" vertical="center" wrapText="1"/>
    </xf>
    <xf numFmtId="0" fontId="10" fillId="0" borderId="0" xfId="0" applyFont="1" applyBorder="1">
      <alignment vertical="center"/>
    </xf>
    <xf numFmtId="0" fontId="11" fillId="2" borderId="2" xfId="2" applyFont="1" applyFill="1" applyBorder="1" applyAlignment="1">
      <alignment horizontal="right" vertical="center" wrapText="1"/>
    </xf>
    <xf numFmtId="0" fontId="10" fillId="0" borderId="2" xfId="0" applyFont="1" applyBorder="1" applyAlignment="1">
      <alignment horizontal="right" vertical="center"/>
    </xf>
    <xf numFmtId="0" fontId="12" fillId="2" borderId="8" xfId="0" applyFont="1" applyFill="1" applyBorder="1" applyAlignment="1">
      <alignment horizontal="center" vertical="center"/>
    </xf>
    <xf numFmtId="0" fontId="11" fillId="0" borderId="3" xfId="2" applyFont="1" applyBorder="1" applyAlignment="1">
      <alignment horizontal="left" vertical="top" wrapText="1"/>
    </xf>
    <xf numFmtId="0" fontId="11" fillId="0" borderId="0" xfId="2" applyFont="1" applyBorder="1" applyAlignment="1">
      <alignment horizontal="left" vertical="top" wrapText="1"/>
    </xf>
    <xf numFmtId="0" fontId="11" fillId="2" borderId="8" xfId="0" applyFont="1" applyFill="1" applyBorder="1" applyAlignment="1">
      <alignment horizontal="center" vertical="top" wrapText="1"/>
    </xf>
    <xf numFmtId="0" fontId="12" fillId="2" borderId="7" xfId="0" applyFont="1" applyFill="1" applyBorder="1" applyAlignment="1">
      <alignment horizontal="left" vertical="top" wrapText="1"/>
    </xf>
    <xf numFmtId="0" fontId="12" fillId="2" borderId="9" xfId="0" applyFont="1" applyFill="1" applyBorder="1" applyAlignment="1">
      <alignment horizontal="left" vertical="top" wrapText="1"/>
    </xf>
    <xf numFmtId="0" fontId="12" fillId="2" borderId="10" xfId="0" applyFont="1" applyFill="1" applyBorder="1" applyAlignment="1">
      <alignment horizontal="left" vertical="top" wrapText="1"/>
    </xf>
    <xf numFmtId="0" fontId="12" fillId="2" borderId="8" xfId="0" applyFont="1" applyFill="1" applyBorder="1" applyAlignment="1">
      <alignment horizontal="left" vertical="top" wrapText="1"/>
    </xf>
    <xf numFmtId="0" fontId="12" fillId="2" borderId="11" xfId="0" applyFont="1" applyFill="1" applyBorder="1" applyAlignment="1">
      <alignment horizontal="left" vertical="top" wrapText="1"/>
    </xf>
    <xf numFmtId="0" fontId="12" fillId="2" borderId="6" xfId="0" applyFont="1" applyFill="1" applyBorder="1" applyAlignment="1">
      <alignment horizontal="left" vertical="top" wrapText="1"/>
    </xf>
    <xf numFmtId="0" fontId="12" fillId="2" borderId="1" xfId="0" applyFont="1" applyFill="1" applyBorder="1" applyAlignment="1">
      <alignment horizontal="left" vertical="top" wrapText="1"/>
    </xf>
    <xf numFmtId="0" fontId="13" fillId="2" borderId="8" xfId="0" applyFont="1" applyFill="1" applyBorder="1" applyAlignment="1">
      <alignment horizontal="center" vertical="top" wrapText="1"/>
    </xf>
    <xf numFmtId="0" fontId="9" fillId="2" borderId="0" xfId="2" applyFont="1" applyFill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/>
    </xf>
    <xf numFmtId="0" fontId="14" fillId="2" borderId="8" xfId="0" applyFont="1" applyFill="1" applyBorder="1" applyAlignment="1">
      <alignment horizontal="center" vertical="top" wrapText="1"/>
    </xf>
    <xf numFmtId="0" fontId="5" fillId="0" borderId="0" xfId="2" applyFont="1" applyAlignment="1">
      <alignment horizontal="center" vertical="center" wrapText="1"/>
    </xf>
    <xf numFmtId="0" fontId="3" fillId="0" borderId="0" xfId="2" applyFont="1" applyAlignment="1">
      <alignment horizontal="center" vertical="center" wrapText="1"/>
    </xf>
    <xf numFmtId="0" fontId="3" fillId="0" borderId="0" xfId="2" applyFont="1" applyAlignment="1">
      <alignment horizontal="right" vertical="center" wrapText="1"/>
    </xf>
    <xf numFmtId="0" fontId="3" fillId="0" borderId="3" xfId="2" applyFont="1" applyBorder="1" applyAlignment="1">
      <alignment horizontal="left" vertical="center" wrapText="1"/>
    </xf>
  </cellXfs>
  <cellStyles count="10">
    <cellStyle name="一般" xfId="0" builtinId="0"/>
    <cellStyle name="一般 2" xfId="1" xr:uid="{00000000-0005-0000-0000-000001000000}"/>
    <cellStyle name="一般_Sheet1" xfId="2" xr:uid="{00000000-0005-0000-0000-000002000000}"/>
    <cellStyle name="千分位 2" xfId="3" xr:uid="{00000000-0005-0000-0000-000004000000}"/>
    <cellStyle name="千分位 2 2" xfId="6" xr:uid="{00000000-0005-0000-0000-000005000000}"/>
    <cellStyle name="千分位 2 2 2" xfId="9" xr:uid="{3FD2D99A-6CBE-470E-9A10-9E9071293896}"/>
    <cellStyle name="千分位 2 3" xfId="7" xr:uid="{18CB7526-C4E0-4429-AD66-FD420B2CA30C}"/>
    <cellStyle name="千分位 3" xfId="5" xr:uid="{00000000-0005-0000-0000-000006000000}"/>
    <cellStyle name="千分位 3 2" xfId="8" xr:uid="{EB01C36E-E9ED-4F69-AEF2-3E7FC22FA8FC}"/>
    <cellStyle name="貨幣[0]_Module4" xfId="4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02EDC8-0D77-4209-B90F-8AFB0C8290CD}">
  <dimension ref="A1:M50"/>
  <sheetViews>
    <sheetView tabSelected="1" workbookViewId="0">
      <selection activeCell="N19" sqref="N19"/>
    </sheetView>
  </sheetViews>
  <sheetFormatPr defaultRowHeight="16.5" x14ac:dyDescent="0.25"/>
  <cols>
    <col min="1" max="1" width="16.625" style="21" customWidth="1"/>
    <col min="2" max="4" width="11" style="21" customWidth="1"/>
    <col min="5" max="16384" width="9" style="21"/>
  </cols>
  <sheetData>
    <row r="1" spans="1:13" x14ac:dyDescent="0.25">
      <c r="A1" s="24" t="s">
        <v>50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</row>
    <row r="2" spans="1:13" x14ac:dyDescent="0.25">
      <c r="A2" s="24" t="s">
        <v>54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</row>
    <row r="3" spans="1:13" x14ac:dyDescent="0.25">
      <c r="A3" s="26" t="s">
        <v>20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</row>
    <row r="4" spans="1:13" ht="33" x14ac:dyDescent="0.25">
      <c r="A4" s="11" t="s">
        <v>22</v>
      </c>
      <c r="B4" s="12" t="s">
        <v>23</v>
      </c>
      <c r="C4" s="12" t="s">
        <v>1</v>
      </c>
      <c r="D4" s="12" t="s">
        <v>24</v>
      </c>
      <c r="E4" s="12" t="s">
        <v>25</v>
      </c>
      <c r="F4" s="12" t="s">
        <v>26</v>
      </c>
      <c r="G4" s="12" t="s">
        <v>27</v>
      </c>
      <c r="H4" s="12" t="s">
        <v>28</v>
      </c>
      <c r="I4" s="12" t="s">
        <v>29</v>
      </c>
      <c r="J4" s="12" t="s">
        <v>30</v>
      </c>
      <c r="K4" s="12" t="s">
        <v>31</v>
      </c>
      <c r="L4" s="12" t="s">
        <v>32</v>
      </c>
      <c r="M4" s="12" t="s">
        <v>33</v>
      </c>
    </row>
    <row r="5" spans="1:13" x14ac:dyDescent="0.25">
      <c r="A5" s="28" t="s">
        <v>1</v>
      </c>
      <c r="B5" s="28"/>
      <c r="C5" s="13">
        <f>SUM(C$10:C$43)</f>
        <v>122</v>
      </c>
      <c r="D5" s="13">
        <f>SUM(D$10:D$43)</f>
        <v>0</v>
      </c>
      <c r="E5" s="13">
        <f t="shared" ref="E5:K5" si="0">SUM(E$10:E$43)</f>
        <v>0</v>
      </c>
      <c r="F5" s="13">
        <f t="shared" si="0"/>
        <v>0</v>
      </c>
      <c r="G5" s="13">
        <v>11</v>
      </c>
      <c r="H5" s="13">
        <v>13</v>
      </c>
      <c r="I5" s="13">
        <v>14</v>
      </c>
      <c r="J5" s="13">
        <v>14</v>
      </c>
      <c r="K5" s="13">
        <f t="shared" si="0"/>
        <v>7</v>
      </c>
      <c r="L5" s="13">
        <v>1</v>
      </c>
      <c r="M5" s="13">
        <v>1</v>
      </c>
    </row>
    <row r="6" spans="1:13" x14ac:dyDescent="0.25">
      <c r="A6" s="23" t="s">
        <v>34</v>
      </c>
      <c r="B6" s="23"/>
      <c r="C6" s="22">
        <v>55</v>
      </c>
      <c r="D6" s="22">
        <f t="shared" ref="D6:M7" si="1">D10+D14+D18+D22+D26+D30+D34+D38+D42</f>
        <v>0</v>
      </c>
      <c r="E6" s="22">
        <f t="shared" si="1"/>
        <v>0</v>
      </c>
      <c r="F6" s="22">
        <f t="shared" si="1"/>
        <v>0</v>
      </c>
      <c r="G6" s="22">
        <v>9</v>
      </c>
      <c r="H6" s="22">
        <v>12</v>
      </c>
      <c r="I6" s="22">
        <v>13</v>
      </c>
      <c r="J6" s="22">
        <f t="shared" si="1"/>
        <v>24</v>
      </c>
      <c r="K6" s="22">
        <f t="shared" si="1"/>
        <v>7</v>
      </c>
      <c r="L6" s="22">
        <v>1</v>
      </c>
      <c r="M6" s="22">
        <v>1</v>
      </c>
    </row>
    <row r="7" spans="1:13" x14ac:dyDescent="0.25">
      <c r="A7" s="23" t="s">
        <v>35</v>
      </c>
      <c r="B7" s="23"/>
      <c r="C7" s="22">
        <v>5</v>
      </c>
      <c r="D7" s="22">
        <f t="shared" si="1"/>
        <v>0</v>
      </c>
      <c r="E7" s="22">
        <f t="shared" si="1"/>
        <v>0</v>
      </c>
      <c r="F7" s="22">
        <f t="shared" si="1"/>
        <v>0</v>
      </c>
      <c r="G7" s="22">
        <v>2</v>
      </c>
      <c r="H7" s="22">
        <f t="shared" si="1"/>
        <v>2</v>
      </c>
      <c r="I7" s="22">
        <v>1</v>
      </c>
      <c r="J7" s="22">
        <v>1</v>
      </c>
      <c r="K7" s="22">
        <f t="shared" si="1"/>
        <v>0</v>
      </c>
      <c r="L7" s="22">
        <f t="shared" si="1"/>
        <v>0</v>
      </c>
      <c r="M7" s="22">
        <f t="shared" si="1"/>
        <v>0</v>
      </c>
    </row>
    <row r="8" spans="1:13" x14ac:dyDescent="0.25">
      <c r="A8" s="23" t="s">
        <v>36</v>
      </c>
      <c r="B8" s="23"/>
      <c r="C8" s="22">
        <f t="shared" ref="C8:M9" si="2">C12+C16+C20+C24+C28+C32+C36+C40</f>
        <v>0</v>
      </c>
      <c r="D8" s="22">
        <f t="shared" si="2"/>
        <v>0</v>
      </c>
      <c r="E8" s="22">
        <f t="shared" si="2"/>
        <v>0</v>
      </c>
      <c r="F8" s="22">
        <f t="shared" si="2"/>
        <v>0</v>
      </c>
      <c r="G8" s="22">
        <f>G12+G16+G20+G24+G28+G32+G36+G40</f>
        <v>0</v>
      </c>
      <c r="H8" s="22">
        <f t="shared" si="2"/>
        <v>0</v>
      </c>
      <c r="I8" s="22">
        <f t="shared" si="2"/>
        <v>0</v>
      </c>
      <c r="J8" s="22">
        <f t="shared" si="2"/>
        <v>0</v>
      </c>
      <c r="K8" s="22">
        <f t="shared" si="2"/>
        <v>0</v>
      </c>
      <c r="L8" s="22">
        <f t="shared" si="2"/>
        <v>0</v>
      </c>
      <c r="M8" s="22">
        <f t="shared" si="2"/>
        <v>0</v>
      </c>
    </row>
    <row r="9" spans="1:13" x14ac:dyDescent="0.25">
      <c r="A9" s="23" t="s">
        <v>37</v>
      </c>
      <c r="B9" s="31"/>
      <c r="C9" s="22">
        <f t="shared" si="2"/>
        <v>0</v>
      </c>
      <c r="D9" s="22">
        <f t="shared" si="2"/>
        <v>0</v>
      </c>
      <c r="E9" s="22">
        <f t="shared" si="2"/>
        <v>0</v>
      </c>
      <c r="F9" s="22">
        <f t="shared" si="2"/>
        <v>0</v>
      </c>
      <c r="G9" s="22">
        <f t="shared" si="2"/>
        <v>0</v>
      </c>
      <c r="H9" s="22">
        <f t="shared" si="2"/>
        <v>0</v>
      </c>
      <c r="I9" s="22">
        <f t="shared" si="2"/>
        <v>0</v>
      </c>
      <c r="J9" s="22">
        <f t="shared" si="2"/>
        <v>0</v>
      </c>
      <c r="K9" s="22">
        <f t="shared" si="2"/>
        <v>0</v>
      </c>
      <c r="L9" s="22">
        <f t="shared" si="2"/>
        <v>0</v>
      </c>
      <c r="M9" s="22">
        <f t="shared" si="2"/>
        <v>0</v>
      </c>
    </row>
    <row r="10" spans="1:13" x14ac:dyDescent="0.25">
      <c r="A10" s="32" t="s">
        <v>38</v>
      </c>
      <c r="B10" s="20" t="s">
        <v>39</v>
      </c>
      <c r="C10" s="13">
        <f t="shared" ref="C10:C45" si="3">SUM(D10:M10)</f>
        <v>28</v>
      </c>
      <c r="D10" s="17">
        <v>0</v>
      </c>
      <c r="E10" s="17">
        <v>0</v>
      </c>
      <c r="F10" s="17">
        <v>0</v>
      </c>
      <c r="G10" s="17">
        <v>9</v>
      </c>
      <c r="H10" s="17">
        <v>4</v>
      </c>
      <c r="I10" s="17">
        <v>6</v>
      </c>
      <c r="J10" s="17">
        <v>4</v>
      </c>
      <c r="K10" s="17">
        <v>4</v>
      </c>
      <c r="L10" s="17">
        <v>1</v>
      </c>
      <c r="M10" s="17">
        <v>0</v>
      </c>
    </row>
    <row r="11" spans="1:13" x14ac:dyDescent="0.25">
      <c r="A11" s="33"/>
      <c r="B11" s="20" t="s">
        <v>40</v>
      </c>
      <c r="C11" s="13">
        <f t="shared" si="3"/>
        <v>2</v>
      </c>
      <c r="D11" s="17">
        <v>0</v>
      </c>
      <c r="E11" s="17">
        <v>0</v>
      </c>
      <c r="F11" s="17">
        <v>0</v>
      </c>
      <c r="G11" s="17">
        <v>0</v>
      </c>
      <c r="H11" s="17">
        <v>1</v>
      </c>
      <c r="I11" s="17">
        <v>1</v>
      </c>
      <c r="J11" s="17">
        <v>0</v>
      </c>
      <c r="K11" s="17">
        <v>0</v>
      </c>
      <c r="L11" s="17">
        <v>0</v>
      </c>
      <c r="M11" s="17">
        <v>0</v>
      </c>
    </row>
    <row r="12" spans="1:13" x14ac:dyDescent="0.25">
      <c r="A12" s="33"/>
      <c r="B12" s="20" t="s">
        <v>41</v>
      </c>
      <c r="C12" s="13">
        <f t="shared" si="3"/>
        <v>0</v>
      </c>
      <c r="D12" s="17">
        <v>0</v>
      </c>
      <c r="E12" s="17">
        <v>0</v>
      </c>
      <c r="F12" s="17">
        <v>0</v>
      </c>
      <c r="G12" s="17">
        <v>0</v>
      </c>
      <c r="H12" s="17">
        <v>0</v>
      </c>
      <c r="I12" s="17">
        <v>0</v>
      </c>
      <c r="J12" s="17">
        <v>0</v>
      </c>
      <c r="K12" s="17">
        <v>0</v>
      </c>
      <c r="L12" s="17">
        <v>0</v>
      </c>
      <c r="M12" s="17">
        <v>0</v>
      </c>
    </row>
    <row r="13" spans="1:13" x14ac:dyDescent="0.25">
      <c r="A13" s="34"/>
      <c r="B13" s="20" t="s">
        <v>33</v>
      </c>
      <c r="C13" s="13">
        <f t="shared" si="3"/>
        <v>0</v>
      </c>
      <c r="D13" s="17">
        <v>0</v>
      </c>
      <c r="E13" s="17">
        <v>0</v>
      </c>
      <c r="F13" s="17">
        <v>0</v>
      </c>
      <c r="G13" s="17">
        <v>0</v>
      </c>
      <c r="H13" s="17">
        <v>0</v>
      </c>
      <c r="I13" s="17">
        <v>0</v>
      </c>
      <c r="J13" s="17">
        <v>0</v>
      </c>
      <c r="K13" s="17">
        <v>0</v>
      </c>
      <c r="L13" s="17">
        <v>0</v>
      </c>
      <c r="M13" s="17">
        <v>0</v>
      </c>
    </row>
    <row r="14" spans="1:13" x14ac:dyDescent="0.25">
      <c r="A14" s="32" t="s">
        <v>42</v>
      </c>
      <c r="B14" s="20" t="s">
        <v>39</v>
      </c>
      <c r="C14" s="13">
        <f t="shared" si="3"/>
        <v>0</v>
      </c>
      <c r="D14" s="17">
        <v>0</v>
      </c>
      <c r="E14" s="17">
        <v>0</v>
      </c>
      <c r="F14" s="17">
        <v>0</v>
      </c>
      <c r="G14" s="17">
        <v>0</v>
      </c>
      <c r="H14" s="17">
        <v>0</v>
      </c>
      <c r="I14" s="17">
        <v>0</v>
      </c>
      <c r="J14" s="17">
        <v>0</v>
      </c>
      <c r="K14" s="17">
        <v>0</v>
      </c>
      <c r="L14" s="17">
        <v>0</v>
      </c>
      <c r="M14" s="17">
        <v>0</v>
      </c>
    </row>
    <row r="15" spans="1:13" x14ac:dyDescent="0.25">
      <c r="A15" s="33"/>
      <c r="B15" s="20" t="s">
        <v>40</v>
      </c>
      <c r="C15" s="13">
        <f t="shared" si="3"/>
        <v>0</v>
      </c>
      <c r="D15" s="17">
        <v>0</v>
      </c>
      <c r="E15" s="17">
        <v>0</v>
      </c>
      <c r="F15" s="17">
        <v>0</v>
      </c>
      <c r="G15" s="17">
        <v>0</v>
      </c>
      <c r="H15" s="17">
        <v>0</v>
      </c>
      <c r="I15" s="17">
        <v>0</v>
      </c>
      <c r="J15" s="17">
        <v>0</v>
      </c>
      <c r="K15" s="17">
        <v>0</v>
      </c>
      <c r="L15" s="17">
        <v>0</v>
      </c>
      <c r="M15" s="17">
        <v>0</v>
      </c>
    </row>
    <row r="16" spans="1:13" x14ac:dyDescent="0.25">
      <c r="A16" s="33"/>
      <c r="B16" s="20" t="s">
        <v>41</v>
      </c>
      <c r="C16" s="13">
        <f t="shared" si="3"/>
        <v>0</v>
      </c>
      <c r="D16" s="17">
        <v>0</v>
      </c>
      <c r="E16" s="17">
        <v>0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</row>
    <row r="17" spans="1:13" x14ac:dyDescent="0.25">
      <c r="A17" s="34"/>
      <c r="B17" s="20" t="s">
        <v>33</v>
      </c>
      <c r="C17" s="13">
        <f t="shared" si="3"/>
        <v>0</v>
      </c>
      <c r="D17" s="17">
        <v>0</v>
      </c>
      <c r="E17" s="17">
        <v>0</v>
      </c>
      <c r="F17" s="17">
        <v>0</v>
      </c>
      <c r="G17" s="17">
        <v>0</v>
      </c>
      <c r="H17" s="17">
        <v>0</v>
      </c>
      <c r="I17" s="17">
        <v>0</v>
      </c>
      <c r="J17" s="17">
        <v>0</v>
      </c>
      <c r="K17" s="17">
        <v>0</v>
      </c>
      <c r="L17" s="17">
        <v>0</v>
      </c>
      <c r="M17" s="17">
        <v>0</v>
      </c>
    </row>
    <row r="18" spans="1:13" x14ac:dyDescent="0.25">
      <c r="A18" s="32" t="s">
        <v>43</v>
      </c>
      <c r="B18" s="20" t="s">
        <v>39</v>
      </c>
      <c r="C18" s="13">
        <f t="shared" si="3"/>
        <v>24</v>
      </c>
      <c r="D18" s="17">
        <v>0</v>
      </c>
      <c r="E18" s="17">
        <v>0</v>
      </c>
      <c r="F18" s="17">
        <v>0</v>
      </c>
      <c r="G18" s="17">
        <v>5</v>
      </c>
      <c r="H18" s="17">
        <v>6</v>
      </c>
      <c r="I18" s="17">
        <v>5</v>
      </c>
      <c r="J18" s="17">
        <v>7</v>
      </c>
      <c r="K18" s="17">
        <v>1</v>
      </c>
      <c r="L18" s="17">
        <v>0</v>
      </c>
      <c r="M18" s="17">
        <v>0</v>
      </c>
    </row>
    <row r="19" spans="1:13" x14ac:dyDescent="0.25">
      <c r="A19" s="33"/>
      <c r="B19" s="20" t="s">
        <v>40</v>
      </c>
      <c r="C19" s="13">
        <f t="shared" si="3"/>
        <v>1</v>
      </c>
      <c r="D19" s="17">
        <v>0</v>
      </c>
      <c r="E19" s="17">
        <v>0</v>
      </c>
      <c r="F19" s="17">
        <v>0</v>
      </c>
      <c r="G19" s="17">
        <v>0</v>
      </c>
      <c r="H19" s="17">
        <v>1</v>
      </c>
      <c r="I19" s="17">
        <v>0</v>
      </c>
      <c r="J19" s="17">
        <v>0</v>
      </c>
      <c r="K19" s="17">
        <v>0</v>
      </c>
      <c r="L19" s="17">
        <v>0</v>
      </c>
      <c r="M19" s="17">
        <v>0</v>
      </c>
    </row>
    <row r="20" spans="1:13" x14ac:dyDescent="0.25">
      <c r="A20" s="33"/>
      <c r="B20" s="20" t="s">
        <v>41</v>
      </c>
      <c r="C20" s="13">
        <f t="shared" si="3"/>
        <v>0</v>
      </c>
      <c r="D20" s="17">
        <v>0</v>
      </c>
      <c r="E20" s="17">
        <v>0</v>
      </c>
      <c r="F20" s="17">
        <v>0</v>
      </c>
      <c r="G20" s="17">
        <v>0</v>
      </c>
      <c r="H20" s="17">
        <v>0</v>
      </c>
      <c r="I20" s="17">
        <v>0</v>
      </c>
      <c r="J20" s="17">
        <v>0</v>
      </c>
      <c r="K20" s="17">
        <v>0</v>
      </c>
      <c r="L20" s="17">
        <v>0</v>
      </c>
      <c r="M20" s="17">
        <v>0</v>
      </c>
    </row>
    <row r="21" spans="1:13" x14ac:dyDescent="0.25">
      <c r="A21" s="34"/>
      <c r="B21" s="20" t="s">
        <v>33</v>
      </c>
      <c r="C21" s="13">
        <f t="shared" si="3"/>
        <v>0</v>
      </c>
      <c r="D21" s="17">
        <v>0</v>
      </c>
      <c r="E21" s="17">
        <v>0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7">
        <v>0</v>
      </c>
    </row>
    <row r="22" spans="1:13" x14ac:dyDescent="0.25">
      <c r="A22" s="32" t="s">
        <v>44</v>
      </c>
      <c r="B22" s="20" t="s">
        <v>39</v>
      </c>
      <c r="C22" s="13">
        <f t="shared" si="3"/>
        <v>23</v>
      </c>
      <c r="D22" s="17">
        <v>0</v>
      </c>
      <c r="E22" s="17">
        <v>0</v>
      </c>
      <c r="F22" s="17">
        <v>0</v>
      </c>
      <c r="G22" s="17">
        <v>5</v>
      </c>
      <c r="H22" s="17">
        <v>3</v>
      </c>
      <c r="I22" s="17">
        <v>8</v>
      </c>
      <c r="J22" s="17">
        <v>6</v>
      </c>
      <c r="K22" s="17">
        <v>0</v>
      </c>
      <c r="L22" s="17">
        <v>1</v>
      </c>
      <c r="M22" s="17">
        <v>0</v>
      </c>
    </row>
    <row r="23" spans="1:13" x14ac:dyDescent="0.25">
      <c r="A23" s="33"/>
      <c r="B23" s="20" t="s">
        <v>40</v>
      </c>
      <c r="C23" s="13">
        <f t="shared" si="3"/>
        <v>1</v>
      </c>
      <c r="D23" s="17">
        <v>0</v>
      </c>
      <c r="E23" s="17">
        <v>0</v>
      </c>
      <c r="F23" s="17">
        <v>0</v>
      </c>
      <c r="G23" s="17">
        <v>1</v>
      </c>
      <c r="H23" s="17">
        <v>0</v>
      </c>
      <c r="I23" s="17">
        <v>0</v>
      </c>
      <c r="J23" s="17">
        <v>0</v>
      </c>
      <c r="K23" s="17">
        <v>0</v>
      </c>
      <c r="L23" s="17">
        <v>0</v>
      </c>
      <c r="M23" s="17">
        <v>0</v>
      </c>
    </row>
    <row r="24" spans="1:13" x14ac:dyDescent="0.25">
      <c r="A24" s="33"/>
      <c r="B24" s="20" t="s">
        <v>41</v>
      </c>
      <c r="C24" s="13">
        <f t="shared" si="3"/>
        <v>0</v>
      </c>
      <c r="D24" s="17">
        <v>0</v>
      </c>
      <c r="E24" s="17">
        <v>0</v>
      </c>
      <c r="F24" s="17">
        <v>0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  <c r="L24" s="17">
        <v>0</v>
      </c>
      <c r="M24" s="17">
        <v>0</v>
      </c>
    </row>
    <row r="25" spans="1:13" x14ac:dyDescent="0.25">
      <c r="A25" s="34"/>
      <c r="B25" s="20" t="s">
        <v>33</v>
      </c>
      <c r="C25" s="13">
        <f t="shared" si="3"/>
        <v>0</v>
      </c>
      <c r="D25" s="17">
        <v>0</v>
      </c>
      <c r="E25" s="17">
        <v>0</v>
      </c>
      <c r="F25" s="17">
        <v>0</v>
      </c>
      <c r="G25" s="17">
        <v>0</v>
      </c>
      <c r="H25" s="17">
        <v>0</v>
      </c>
      <c r="I25" s="17">
        <v>0</v>
      </c>
      <c r="J25" s="17">
        <v>0</v>
      </c>
      <c r="K25" s="17">
        <v>0</v>
      </c>
      <c r="L25" s="17">
        <v>0</v>
      </c>
      <c r="M25" s="17">
        <v>0</v>
      </c>
    </row>
    <row r="26" spans="1:13" x14ac:dyDescent="0.25">
      <c r="A26" s="32" t="s">
        <v>45</v>
      </c>
      <c r="B26" s="20" t="s">
        <v>39</v>
      </c>
      <c r="C26" s="13">
        <f t="shared" si="3"/>
        <v>9</v>
      </c>
      <c r="D26" s="17">
        <v>0</v>
      </c>
      <c r="E26" s="17">
        <v>0</v>
      </c>
      <c r="F26" s="17">
        <v>0</v>
      </c>
      <c r="G26" s="17">
        <v>2</v>
      </c>
      <c r="H26" s="17">
        <v>3</v>
      </c>
      <c r="I26" s="17">
        <v>1</v>
      </c>
      <c r="J26" s="17">
        <v>1</v>
      </c>
      <c r="K26" s="17">
        <v>2</v>
      </c>
      <c r="L26" s="17">
        <v>0</v>
      </c>
      <c r="M26" s="17">
        <v>0</v>
      </c>
    </row>
    <row r="27" spans="1:13" x14ac:dyDescent="0.25">
      <c r="A27" s="33"/>
      <c r="B27" s="20" t="s">
        <v>40</v>
      </c>
      <c r="C27" s="13">
        <f t="shared" si="3"/>
        <v>0</v>
      </c>
      <c r="D27" s="17">
        <v>0</v>
      </c>
      <c r="E27" s="17">
        <v>0</v>
      </c>
      <c r="F27" s="17">
        <v>0</v>
      </c>
      <c r="G27" s="17">
        <v>0</v>
      </c>
      <c r="H27" s="17">
        <v>0</v>
      </c>
      <c r="I27" s="17">
        <v>0</v>
      </c>
      <c r="J27" s="17">
        <v>0</v>
      </c>
      <c r="K27" s="17">
        <v>0</v>
      </c>
      <c r="L27" s="17">
        <v>0</v>
      </c>
      <c r="M27" s="17">
        <v>0</v>
      </c>
    </row>
    <row r="28" spans="1:13" x14ac:dyDescent="0.25">
      <c r="A28" s="33"/>
      <c r="B28" s="20" t="s">
        <v>41</v>
      </c>
      <c r="C28" s="13">
        <f t="shared" si="3"/>
        <v>0</v>
      </c>
      <c r="D28" s="17">
        <v>0</v>
      </c>
      <c r="E28" s="17">
        <v>0</v>
      </c>
      <c r="F28" s="17">
        <v>0</v>
      </c>
      <c r="G28" s="17">
        <v>0</v>
      </c>
      <c r="H28" s="17">
        <v>0</v>
      </c>
      <c r="I28" s="17">
        <v>0</v>
      </c>
      <c r="J28" s="17">
        <v>0</v>
      </c>
      <c r="K28" s="17">
        <v>0</v>
      </c>
      <c r="L28" s="17">
        <v>0</v>
      </c>
      <c r="M28" s="17">
        <v>0</v>
      </c>
    </row>
    <row r="29" spans="1:13" x14ac:dyDescent="0.25">
      <c r="A29" s="34"/>
      <c r="B29" s="20" t="s">
        <v>33</v>
      </c>
      <c r="C29" s="13">
        <f t="shared" si="3"/>
        <v>0</v>
      </c>
      <c r="D29" s="17">
        <v>0</v>
      </c>
      <c r="E29" s="17">
        <v>0</v>
      </c>
      <c r="F29" s="17">
        <v>0</v>
      </c>
      <c r="G29" s="17">
        <v>0</v>
      </c>
      <c r="H29" s="17">
        <v>0</v>
      </c>
      <c r="I29" s="17">
        <v>0</v>
      </c>
      <c r="J29" s="17">
        <v>0</v>
      </c>
      <c r="K29" s="17">
        <v>0</v>
      </c>
      <c r="L29" s="17">
        <v>0</v>
      </c>
      <c r="M29" s="17">
        <v>0</v>
      </c>
    </row>
    <row r="30" spans="1:13" x14ac:dyDescent="0.25">
      <c r="A30" s="32" t="s">
        <v>46</v>
      </c>
      <c r="B30" s="20" t="s">
        <v>39</v>
      </c>
      <c r="C30" s="13">
        <f t="shared" si="3"/>
        <v>13</v>
      </c>
      <c r="D30" s="17">
        <v>0</v>
      </c>
      <c r="E30" s="17">
        <v>0</v>
      </c>
      <c r="F30" s="17">
        <v>0</v>
      </c>
      <c r="G30" s="17">
        <v>2</v>
      </c>
      <c r="H30" s="17">
        <v>3</v>
      </c>
      <c r="I30" s="17">
        <v>4</v>
      </c>
      <c r="J30" s="17">
        <v>4</v>
      </c>
      <c r="K30" s="17">
        <v>0</v>
      </c>
      <c r="L30" s="17">
        <v>0</v>
      </c>
      <c r="M30" s="17">
        <v>0</v>
      </c>
    </row>
    <row r="31" spans="1:13" x14ac:dyDescent="0.25">
      <c r="A31" s="33"/>
      <c r="B31" s="20" t="s">
        <v>40</v>
      </c>
      <c r="C31" s="13">
        <f t="shared" si="3"/>
        <v>3</v>
      </c>
      <c r="D31" s="17">
        <v>0</v>
      </c>
      <c r="E31" s="17">
        <v>0</v>
      </c>
      <c r="F31" s="17">
        <v>0</v>
      </c>
      <c r="G31" s="17">
        <v>1</v>
      </c>
      <c r="H31" s="17">
        <v>0</v>
      </c>
      <c r="I31" s="17">
        <v>1</v>
      </c>
      <c r="J31" s="17">
        <v>1</v>
      </c>
      <c r="K31" s="17">
        <v>0</v>
      </c>
      <c r="L31" s="17">
        <v>0</v>
      </c>
      <c r="M31" s="17">
        <v>0</v>
      </c>
    </row>
    <row r="32" spans="1:13" x14ac:dyDescent="0.25">
      <c r="A32" s="33"/>
      <c r="B32" s="20" t="s">
        <v>41</v>
      </c>
      <c r="C32" s="13">
        <f t="shared" si="3"/>
        <v>0</v>
      </c>
      <c r="D32" s="17">
        <v>0</v>
      </c>
      <c r="E32" s="17">
        <v>0</v>
      </c>
      <c r="F32" s="17">
        <v>0</v>
      </c>
      <c r="G32" s="17">
        <v>0</v>
      </c>
      <c r="H32" s="17">
        <v>0</v>
      </c>
      <c r="I32" s="17">
        <v>0</v>
      </c>
      <c r="J32" s="17">
        <v>0</v>
      </c>
      <c r="K32" s="17">
        <v>0</v>
      </c>
      <c r="L32" s="17">
        <v>0</v>
      </c>
      <c r="M32" s="17">
        <v>0</v>
      </c>
    </row>
    <row r="33" spans="1:13" x14ac:dyDescent="0.25">
      <c r="A33" s="34"/>
      <c r="B33" s="20" t="s">
        <v>33</v>
      </c>
      <c r="C33" s="13">
        <f t="shared" si="3"/>
        <v>0</v>
      </c>
      <c r="D33" s="17">
        <v>0</v>
      </c>
      <c r="E33" s="17">
        <v>0</v>
      </c>
      <c r="F33" s="17">
        <v>0</v>
      </c>
      <c r="G33" s="17">
        <v>0</v>
      </c>
      <c r="H33" s="17">
        <v>0</v>
      </c>
      <c r="I33" s="17">
        <v>0</v>
      </c>
      <c r="J33" s="17">
        <v>0</v>
      </c>
      <c r="K33" s="17">
        <v>0</v>
      </c>
      <c r="L33" s="17">
        <v>0</v>
      </c>
      <c r="M33" s="17">
        <v>0</v>
      </c>
    </row>
    <row r="34" spans="1:13" x14ac:dyDescent="0.25">
      <c r="A34" s="32" t="s">
        <v>47</v>
      </c>
      <c r="B34" s="20" t="s">
        <v>39</v>
      </c>
      <c r="C34" s="13">
        <f t="shared" si="3"/>
        <v>12</v>
      </c>
      <c r="D34" s="17">
        <v>0</v>
      </c>
      <c r="E34" s="17">
        <v>0</v>
      </c>
      <c r="F34" s="17">
        <v>0</v>
      </c>
      <c r="G34" s="17">
        <v>1</v>
      </c>
      <c r="H34" s="17">
        <v>6</v>
      </c>
      <c r="I34" s="17">
        <v>3</v>
      </c>
      <c r="J34" s="17">
        <v>2</v>
      </c>
      <c r="K34" s="17">
        <v>0</v>
      </c>
      <c r="L34" s="17">
        <v>0</v>
      </c>
      <c r="M34" s="17">
        <v>0</v>
      </c>
    </row>
    <row r="35" spans="1:13" x14ac:dyDescent="0.25">
      <c r="A35" s="33"/>
      <c r="B35" s="20" t="s">
        <v>40</v>
      </c>
      <c r="C35" s="13">
        <f t="shared" si="3"/>
        <v>3</v>
      </c>
      <c r="D35" s="17">
        <v>0</v>
      </c>
      <c r="E35" s="17">
        <v>0</v>
      </c>
      <c r="F35" s="17">
        <v>0</v>
      </c>
      <c r="G35" s="17">
        <v>1</v>
      </c>
      <c r="H35" s="17">
        <v>0</v>
      </c>
      <c r="I35" s="17">
        <v>1</v>
      </c>
      <c r="J35" s="17">
        <v>1</v>
      </c>
      <c r="K35" s="17">
        <v>0</v>
      </c>
      <c r="L35" s="17">
        <v>0</v>
      </c>
      <c r="M35" s="17">
        <v>0</v>
      </c>
    </row>
    <row r="36" spans="1:13" x14ac:dyDescent="0.25">
      <c r="A36" s="33"/>
      <c r="B36" s="20" t="s">
        <v>41</v>
      </c>
      <c r="C36" s="13">
        <f t="shared" si="3"/>
        <v>0</v>
      </c>
      <c r="D36" s="17">
        <v>0</v>
      </c>
      <c r="E36" s="17">
        <v>0</v>
      </c>
      <c r="F36" s="17">
        <v>0</v>
      </c>
      <c r="G36" s="17">
        <v>0</v>
      </c>
      <c r="H36" s="17">
        <v>0</v>
      </c>
      <c r="I36" s="17">
        <v>0</v>
      </c>
      <c r="J36" s="17">
        <v>0</v>
      </c>
      <c r="K36" s="17">
        <v>0</v>
      </c>
      <c r="L36" s="17">
        <v>0</v>
      </c>
      <c r="M36" s="17">
        <v>0</v>
      </c>
    </row>
    <row r="37" spans="1:13" x14ac:dyDescent="0.25">
      <c r="A37" s="34"/>
      <c r="B37" s="20" t="s">
        <v>33</v>
      </c>
      <c r="C37" s="13">
        <f t="shared" si="3"/>
        <v>0</v>
      </c>
      <c r="D37" s="17">
        <v>0</v>
      </c>
      <c r="E37" s="17">
        <v>0</v>
      </c>
      <c r="F37" s="17">
        <v>0</v>
      </c>
      <c r="G37" s="17">
        <v>0</v>
      </c>
      <c r="H37" s="17">
        <v>0</v>
      </c>
      <c r="I37" s="17">
        <v>0</v>
      </c>
      <c r="J37" s="17">
        <v>0</v>
      </c>
      <c r="K37" s="17">
        <v>0</v>
      </c>
      <c r="L37" s="17">
        <v>0</v>
      </c>
      <c r="M37" s="17">
        <v>0</v>
      </c>
    </row>
    <row r="38" spans="1:13" x14ac:dyDescent="0.25">
      <c r="A38" s="35" t="s">
        <v>48</v>
      </c>
      <c r="B38" s="20" t="s">
        <v>39</v>
      </c>
      <c r="C38" s="13">
        <f t="shared" si="3"/>
        <v>1</v>
      </c>
      <c r="D38" s="17">
        <v>0</v>
      </c>
      <c r="E38" s="17">
        <v>0</v>
      </c>
      <c r="F38" s="17">
        <v>0</v>
      </c>
      <c r="G38" s="17">
        <v>0</v>
      </c>
      <c r="H38" s="17">
        <v>1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</row>
    <row r="39" spans="1:13" x14ac:dyDescent="0.25">
      <c r="A39" s="35"/>
      <c r="B39" s="20" t="s">
        <v>40</v>
      </c>
      <c r="C39" s="13">
        <f t="shared" si="3"/>
        <v>0</v>
      </c>
      <c r="D39" s="17">
        <v>0</v>
      </c>
      <c r="E39" s="17">
        <v>0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</row>
    <row r="40" spans="1:13" x14ac:dyDescent="0.25">
      <c r="A40" s="35"/>
      <c r="B40" s="20" t="s">
        <v>41</v>
      </c>
      <c r="C40" s="13">
        <f t="shared" si="3"/>
        <v>0</v>
      </c>
      <c r="D40" s="17">
        <v>0</v>
      </c>
      <c r="E40" s="17">
        <v>0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</row>
    <row r="41" spans="1:13" x14ac:dyDescent="0.25">
      <c r="A41" s="35"/>
      <c r="B41" s="20" t="s">
        <v>33</v>
      </c>
      <c r="C41" s="13">
        <f t="shared" si="3"/>
        <v>0</v>
      </c>
      <c r="D41" s="17">
        <v>0</v>
      </c>
      <c r="E41" s="17">
        <v>0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</row>
    <row r="42" spans="1:13" x14ac:dyDescent="0.25">
      <c r="A42" s="36" t="s">
        <v>33</v>
      </c>
      <c r="B42" s="20" t="s">
        <v>49</v>
      </c>
      <c r="C42" s="13">
        <f t="shared" si="3"/>
        <v>2</v>
      </c>
      <c r="D42" s="17">
        <v>0</v>
      </c>
      <c r="E42" s="17">
        <v>0</v>
      </c>
      <c r="F42" s="17">
        <v>0</v>
      </c>
      <c r="G42" s="17">
        <v>0</v>
      </c>
      <c r="H42" s="17">
        <v>0</v>
      </c>
      <c r="I42" s="17">
        <v>1</v>
      </c>
      <c r="J42" s="17">
        <v>0</v>
      </c>
      <c r="K42" s="17">
        <v>0</v>
      </c>
      <c r="L42" s="17">
        <v>0</v>
      </c>
      <c r="M42" s="17">
        <v>1</v>
      </c>
    </row>
    <row r="43" spans="1:13" x14ac:dyDescent="0.25">
      <c r="A43" s="37"/>
      <c r="B43" s="20" t="s">
        <v>40</v>
      </c>
      <c r="C43" s="13">
        <f t="shared" si="3"/>
        <v>0</v>
      </c>
      <c r="D43" s="17">
        <v>0</v>
      </c>
      <c r="E43" s="17">
        <v>0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</row>
    <row r="44" spans="1:13" x14ac:dyDescent="0.25">
      <c r="A44" s="37"/>
      <c r="B44" s="20" t="s">
        <v>41</v>
      </c>
      <c r="C44" s="13">
        <f t="shared" si="3"/>
        <v>0</v>
      </c>
      <c r="D44" s="17">
        <v>0</v>
      </c>
      <c r="E44" s="17">
        <v>0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</row>
    <row r="45" spans="1:13" x14ac:dyDescent="0.25">
      <c r="A45" s="38"/>
      <c r="B45" s="20" t="s">
        <v>33</v>
      </c>
      <c r="C45" s="13">
        <f t="shared" si="3"/>
        <v>0</v>
      </c>
      <c r="D45" s="17">
        <v>0</v>
      </c>
      <c r="E45" s="17">
        <v>0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</row>
    <row r="46" spans="1:13" x14ac:dyDescent="0.25">
      <c r="A46" s="29" t="s">
        <v>51</v>
      </c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</row>
    <row r="47" spans="1:13" x14ac:dyDescent="0.25">
      <c r="A47" s="30"/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</row>
    <row r="48" spans="1:13" x14ac:dyDescent="0.25">
      <c r="A48" s="30"/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</row>
    <row r="49" spans="1:13" x14ac:dyDescent="0.25">
      <c r="A49" s="30"/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</row>
    <row r="50" spans="1:13" x14ac:dyDescent="0.25">
      <c r="A50" s="30"/>
      <c r="B50" s="30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</row>
  </sheetData>
  <mergeCells count="18">
    <mergeCell ref="A46:M50"/>
    <mergeCell ref="A8:B8"/>
    <mergeCell ref="A9:B9"/>
    <mergeCell ref="A10:A13"/>
    <mergeCell ref="A14:A17"/>
    <mergeCell ref="A18:A21"/>
    <mergeCell ref="A22:A25"/>
    <mergeCell ref="A26:A29"/>
    <mergeCell ref="A30:A33"/>
    <mergeCell ref="A34:A37"/>
    <mergeCell ref="A38:A41"/>
    <mergeCell ref="A42:A45"/>
    <mergeCell ref="A7:B7"/>
    <mergeCell ref="A1:M1"/>
    <mergeCell ref="A2:M2"/>
    <mergeCell ref="A3:M3"/>
    <mergeCell ref="A5:B5"/>
    <mergeCell ref="A6:B6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2CD39A-C85F-48B0-88C3-7C58FF8AFCA3}">
  <dimension ref="A1:M50"/>
  <sheetViews>
    <sheetView workbookViewId="0">
      <selection activeCell="C5" sqref="C5"/>
    </sheetView>
  </sheetViews>
  <sheetFormatPr defaultRowHeight="16.5" x14ac:dyDescent="0.25"/>
  <cols>
    <col min="1" max="1" width="16.625" customWidth="1"/>
    <col min="2" max="4" width="11" customWidth="1"/>
  </cols>
  <sheetData>
    <row r="1" spans="1:13" ht="22.5" customHeight="1" x14ac:dyDescent="0.25">
      <c r="A1" s="40" t="s">
        <v>50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</row>
    <row r="2" spans="1:13" ht="22.5" customHeight="1" x14ac:dyDescent="0.25">
      <c r="A2" s="24" t="s">
        <v>53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</row>
    <row r="3" spans="1:13" ht="26.25" customHeight="1" x14ac:dyDescent="0.25">
      <c r="A3" s="26" t="s">
        <v>20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</row>
    <row r="4" spans="1:13" ht="33" x14ac:dyDescent="0.25">
      <c r="A4" s="11" t="s">
        <v>22</v>
      </c>
      <c r="B4" s="12" t="s">
        <v>23</v>
      </c>
      <c r="C4" s="12" t="s">
        <v>1</v>
      </c>
      <c r="D4" s="12" t="s">
        <v>24</v>
      </c>
      <c r="E4" s="12" t="s">
        <v>25</v>
      </c>
      <c r="F4" s="12" t="s">
        <v>26</v>
      </c>
      <c r="G4" s="12" t="s">
        <v>27</v>
      </c>
      <c r="H4" s="12" t="s">
        <v>28</v>
      </c>
      <c r="I4" s="12" t="s">
        <v>29</v>
      </c>
      <c r="J4" s="12" t="s">
        <v>30</v>
      </c>
      <c r="K4" s="12" t="s">
        <v>31</v>
      </c>
      <c r="L4" s="12" t="s">
        <v>32</v>
      </c>
      <c r="M4" s="12" t="s">
        <v>33</v>
      </c>
    </row>
    <row r="5" spans="1:13" x14ac:dyDescent="0.25">
      <c r="A5" s="28" t="s">
        <v>1</v>
      </c>
      <c r="B5" s="41"/>
      <c r="C5" s="13">
        <f>SUM(C$10:C$43)</f>
        <v>60</v>
      </c>
      <c r="D5" s="13">
        <f t="shared" ref="D5:M5" si="0">SUM(D$10:D$43)</f>
        <v>0</v>
      </c>
      <c r="E5" s="13">
        <f t="shared" si="0"/>
        <v>0</v>
      </c>
      <c r="F5" s="13">
        <f t="shared" si="0"/>
        <v>0</v>
      </c>
      <c r="G5" s="13">
        <f t="shared" si="0"/>
        <v>13</v>
      </c>
      <c r="H5" s="13">
        <f t="shared" si="0"/>
        <v>14</v>
      </c>
      <c r="I5" s="13">
        <f t="shared" si="0"/>
        <v>12</v>
      </c>
      <c r="J5" s="13">
        <f t="shared" si="0"/>
        <v>15</v>
      </c>
      <c r="K5" s="13">
        <f t="shared" si="0"/>
        <v>6</v>
      </c>
      <c r="L5" s="13">
        <f t="shared" si="0"/>
        <v>0</v>
      </c>
      <c r="M5" s="13">
        <f t="shared" si="0"/>
        <v>0</v>
      </c>
    </row>
    <row r="6" spans="1:13" x14ac:dyDescent="0.25">
      <c r="A6" s="23" t="s">
        <v>34</v>
      </c>
      <c r="B6" s="39"/>
      <c r="C6" s="14">
        <f t="shared" ref="C6:M7" si="1">C10+C14+C18+C22+C26+C30+C34+C38+C42</f>
        <v>56</v>
      </c>
      <c r="D6" s="14">
        <f t="shared" si="1"/>
        <v>0</v>
      </c>
      <c r="E6" s="14">
        <f t="shared" si="1"/>
        <v>0</v>
      </c>
      <c r="F6" s="14">
        <f t="shared" si="1"/>
        <v>0</v>
      </c>
      <c r="G6" s="14">
        <f t="shared" si="1"/>
        <v>12</v>
      </c>
      <c r="H6" s="14">
        <f t="shared" si="1"/>
        <v>13</v>
      </c>
      <c r="I6" s="14">
        <f t="shared" si="1"/>
        <v>12</v>
      </c>
      <c r="J6" s="14">
        <f t="shared" si="1"/>
        <v>13</v>
      </c>
      <c r="K6" s="14">
        <f t="shared" si="1"/>
        <v>6</v>
      </c>
      <c r="L6" s="14">
        <f t="shared" si="1"/>
        <v>0</v>
      </c>
      <c r="M6" s="14">
        <f t="shared" si="1"/>
        <v>0</v>
      </c>
    </row>
    <row r="7" spans="1:13" x14ac:dyDescent="0.25">
      <c r="A7" s="23" t="s">
        <v>35</v>
      </c>
      <c r="B7" s="39"/>
      <c r="C7" s="14">
        <f t="shared" si="1"/>
        <v>4</v>
      </c>
      <c r="D7" s="14">
        <f t="shared" si="1"/>
        <v>0</v>
      </c>
      <c r="E7" s="14">
        <f t="shared" si="1"/>
        <v>0</v>
      </c>
      <c r="F7" s="14">
        <f t="shared" si="1"/>
        <v>0</v>
      </c>
      <c r="G7" s="14">
        <f t="shared" si="1"/>
        <v>1</v>
      </c>
      <c r="H7" s="14">
        <f t="shared" si="1"/>
        <v>1</v>
      </c>
      <c r="I7" s="14">
        <f t="shared" si="1"/>
        <v>0</v>
      </c>
      <c r="J7" s="14">
        <f t="shared" si="1"/>
        <v>2</v>
      </c>
      <c r="K7" s="14">
        <f t="shared" si="1"/>
        <v>0</v>
      </c>
      <c r="L7" s="14">
        <f t="shared" si="1"/>
        <v>0</v>
      </c>
      <c r="M7" s="14">
        <f t="shared" si="1"/>
        <v>0</v>
      </c>
    </row>
    <row r="8" spans="1:13" x14ac:dyDescent="0.25">
      <c r="A8" s="23" t="s">
        <v>36</v>
      </c>
      <c r="B8" s="39"/>
      <c r="C8" s="14">
        <f t="shared" ref="C8:M9" si="2">C12+C16+C20+C24+C28+C32+C36+C40</f>
        <v>0</v>
      </c>
      <c r="D8" s="14">
        <f t="shared" si="2"/>
        <v>0</v>
      </c>
      <c r="E8" s="14">
        <f t="shared" si="2"/>
        <v>0</v>
      </c>
      <c r="F8" s="14">
        <f t="shared" si="2"/>
        <v>0</v>
      </c>
      <c r="G8" s="14">
        <f>G12+G16+G20+G24+G28+G32+G36+G40</f>
        <v>0</v>
      </c>
      <c r="H8" s="14">
        <f t="shared" si="2"/>
        <v>0</v>
      </c>
      <c r="I8" s="14">
        <f t="shared" si="2"/>
        <v>0</v>
      </c>
      <c r="J8" s="14">
        <f t="shared" si="2"/>
        <v>0</v>
      </c>
      <c r="K8" s="14">
        <f t="shared" si="2"/>
        <v>0</v>
      </c>
      <c r="L8" s="14">
        <f t="shared" si="2"/>
        <v>0</v>
      </c>
      <c r="M8" s="14">
        <f t="shared" si="2"/>
        <v>0</v>
      </c>
    </row>
    <row r="9" spans="1:13" x14ac:dyDescent="0.25">
      <c r="A9" s="23" t="s">
        <v>37</v>
      </c>
      <c r="B9" s="42"/>
      <c r="C9" s="14">
        <f t="shared" si="2"/>
        <v>0</v>
      </c>
      <c r="D9" s="14">
        <f t="shared" si="2"/>
        <v>0</v>
      </c>
      <c r="E9" s="14">
        <f t="shared" si="2"/>
        <v>0</v>
      </c>
      <c r="F9" s="14">
        <f t="shared" si="2"/>
        <v>0</v>
      </c>
      <c r="G9" s="14">
        <f t="shared" si="2"/>
        <v>0</v>
      </c>
      <c r="H9" s="14">
        <f t="shared" si="2"/>
        <v>0</v>
      </c>
      <c r="I9" s="14">
        <f t="shared" si="2"/>
        <v>0</v>
      </c>
      <c r="J9" s="14">
        <f t="shared" si="2"/>
        <v>0</v>
      </c>
      <c r="K9" s="14">
        <f t="shared" si="2"/>
        <v>0</v>
      </c>
      <c r="L9" s="14">
        <f t="shared" si="2"/>
        <v>0</v>
      </c>
      <c r="M9" s="14">
        <f t="shared" si="2"/>
        <v>0</v>
      </c>
    </row>
    <row r="10" spans="1:13" x14ac:dyDescent="0.25">
      <c r="A10" s="32" t="s">
        <v>38</v>
      </c>
      <c r="B10" s="19" t="s">
        <v>39</v>
      </c>
      <c r="C10" s="13">
        <f t="shared" ref="C10:C43" si="3">SUM(D10:L10)</f>
        <v>32</v>
      </c>
      <c r="D10" s="17">
        <v>0</v>
      </c>
      <c r="E10" s="17">
        <v>0</v>
      </c>
      <c r="F10" s="17">
        <v>0</v>
      </c>
      <c r="G10" s="17">
        <v>6</v>
      </c>
      <c r="H10" s="17">
        <v>7</v>
      </c>
      <c r="I10" s="17">
        <v>8</v>
      </c>
      <c r="J10" s="17">
        <v>7</v>
      </c>
      <c r="K10" s="17">
        <v>4</v>
      </c>
      <c r="L10" s="17">
        <v>0</v>
      </c>
      <c r="M10" s="17">
        <v>0</v>
      </c>
    </row>
    <row r="11" spans="1:13" x14ac:dyDescent="0.25">
      <c r="A11" s="33"/>
      <c r="B11" s="19" t="s">
        <v>40</v>
      </c>
      <c r="C11" s="13">
        <f t="shared" si="3"/>
        <v>1</v>
      </c>
      <c r="D11" s="17">
        <v>0</v>
      </c>
      <c r="E11" s="17">
        <v>0</v>
      </c>
      <c r="F11" s="17">
        <v>0</v>
      </c>
      <c r="G11" s="17">
        <v>0</v>
      </c>
      <c r="H11" s="17">
        <v>0</v>
      </c>
      <c r="I11" s="17">
        <v>0</v>
      </c>
      <c r="J11" s="17">
        <v>1</v>
      </c>
      <c r="K11" s="17">
        <v>0</v>
      </c>
      <c r="L11" s="17">
        <v>0</v>
      </c>
      <c r="M11" s="17">
        <v>0</v>
      </c>
    </row>
    <row r="12" spans="1:13" x14ac:dyDescent="0.25">
      <c r="A12" s="33"/>
      <c r="B12" s="19" t="s">
        <v>41</v>
      </c>
      <c r="C12" s="13">
        <f t="shared" si="3"/>
        <v>0</v>
      </c>
      <c r="D12" s="17">
        <v>0</v>
      </c>
      <c r="E12" s="17">
        <v>0</v>
      </c>
      <c r="F12" s="17">
        <v>0</v>
      </c>
      <c r="G12" s="17">
        <v>0</v>
      </c>
      <c r="H12" s="17">
        <v>0</v>
      </c>
      <c r="I12" s="17">
        <v>0</v>
      </c>
      <c r="J12" s="17">
        <v>0</v>
      </c>
      <c r="K12" s="17">
        <v>0</v>
      </c>
      <c r="L12" s="17">
        <v>0</v>
      </c>
      <c r="M12" s="17">
        <v>0</v>
      </c>
    </row>
    <row r="13" spans="1:13" x14ac:dyDescent="0.25">
      <c r="A13" s="34"/>
      <c r="B13" s="19" t="s">
        <v>33</v>
      </c>
      <c r="C13" s="13">
        <f t="shared" si="3"/>
        <v>0</v>
      </c>
      <c r="D13" s="17">
        <v>0</v>
      </c>
      <c r="E13" s="17">
        <v>0</v>
      </c>
      <c r="F13" s="17">
        <v>0</v>
      </c>
      <c r="G13" s="17">
        <v>0</v>
      </c>
      <c r="H13" s="17">
        <v>0</v>
      </c>
      <c r="I13" s="17">
        <v>0</v>
      </c>
      <c r="J13" s="17">
        <v>0</v>
      </c>
      <c r="K13" s="17">
        <v>0</v>
      </c>
      <c r="L13" s="17">
        <v>0</v>
      </c>
      <c r="M13" s="17">
        <v>0</v>
      </c>
    </row>
    <row r="14" spans="1:13" x14ac:dyDescent="0.25">
      <c r="A14" s="32" t="s">
        <v>42</v>
      </c>
      <c r="B14" s="19" t="s">
        <v>39</v>
      </c>
      <c r="C14" s="13">
        <f t="shared" si="3"/>
        <v>0</v>
      </c>
      <c r="D14" s="17">
        <v>0</v>
      </c>
      <c r="E14" s="17">
        <v>0</v>
      </c>
      <c r="F14" s="17">
        <v>0</v>
      </c>
      <c r="G14" s="17">
        <v>0</v>
      </c>
      <c r="H14" s="17">
        <v>0</v>
      </c>
      <c r="I14" s="17">
        <v>0</v>
      </c>
      <c r="J14" s="17">
        <v>0</v>
      </c>
      <c r="K14" s="17">
        <v>0</v>
      </c>
      <c r="L14" s="17">
        <v>0</v>
      </c>
      <c r="M14" s="17">
        <v>0</v>
      </c>
    </row>
    <row r="15" spans="1:13" x14ac:dyDescent="0.25">
      <c r="A15" s="33"/>
      <c r="B15" s="19" t="s">
        <v>40</v>
      </c>
      <c r="C15" s="13">
        <f t="shared" si="3"/>
        <v>0</v>
      </c>
      <c r="D15" s="17">
        <v>0</v>
      </c>
      <c r="E15" s="17">
        <v>0</v>
      </c>
      <c r="F15" s="17">
        <v>0</v>
      </c>
      <c r="G15" s="17">
        <v>0</v>
      </c>
      <c r="H15" s="17">
        <v>0</v>
      </c>
      <c r="I15" s="17">
        <v>0</v>
      </c>
      <c r="J15" s="17">
        <v>0</v>
      </c>
      <c r="K15" s="17">
        <v>0</v>
      </c>
      <c r="L15" s="17">
        <v>0</v>
      </c>
      <c r="M15" s="17">
        <v>0</v>
      </c>
    </row>
    <row r="16" spans="1:13" x14ac:dyDescent="0.25">
      <c r="A16" s="33"/>
      <c r="B16" s="19" t="s">
        <v>41</v>
      </c>
      <c r="C16" s="13">
        <f t="shared" si="3"/>
        <v>0</v>
      </c>
      <c r="D16" s="17">
        <v>0</v>
      </c>
      <c r="E16" s="17">
        <v>0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</row>
    <row r="17" spans="1:13" x14ac:dyDescent="0.25">
      <c r="A17" s="34"/>
      <c r="B17" s="19" t="s">
        <v>33</v>
      </c>
      <c r="C17" s="13">
        <f t="shared" si="3"/>
        <v>0</v>
      </c>
      <c r="D17" s="17">
        <v>0</v>
      </c>
      <c r="E17" s="17">
        <v>0</v>
      </c>
      <c r="F17" s="17">
        <v>0</v>
      </c>
      <c r="G17" s="17">
        <v>0</v>
      </c>
      <c r="H17" s="17">
        <v>0</v>
      </c>
      <c r="I17" s="17">
        <v>0</v>
      </c>
      <c r="J17" s="17">
        <v>0</v>
      </c>
      <c r="K17" s="17">
        <v>0</v>
      </c>
      <c r="L17" s="17">
        <v>0</v>
      </c>
      <c r="M17" s="17">
        <v>0</v>
      </c>
    </row>
    <row r="18" spans="1:13" x14ac:dyDescent="0.25">
      <c r="A18" s="32" t="s">
        <v>43</v>
      </c>
      <c r="B18" s="19" t="s">
        <v>39</v>
      </c>
      <c r="C18" s="13">
        <f t="shared" si="3"/>
        <v>2</v>
      </c>
      <c r="D18" s="17">
        <v>0</v>
      </c>
      <c r="E18" s="17">
        <v>0</v>
      </c>
      <c r="F18" s="17">
        <v>0</v>
      </c>
      <c r="G18" s="17">
        <v>0</v>
      </c>
      <c r="H18" s="17">
        <v>1</v>
      </c>
      <c r="I18" s="17">
        <v>0</v>
      </c>
      <c r="J18" s="17">
        <v>1</v>
      </c>
      <c r="K18" s="17">
        <v>0</v>
      </c>
      <c r="L18" s="17">
        <v>0</v>
      </c>
      <c r="M18" s="17">
        <v>0</v>
      </c>
    </row>
    <row r="19" spans="1:13" x14ac:dyDescent="0.25">
      <c r="A19" s="33"/>
      <c r="B19" s="19" t="s">
        <v>40</v>
      </c>
      <c r="C19" s="13">
        <f t="shared" si="3"/>
        <v>1</v>
      </c>
      <c r="D19" s="17">
        <v>0</v>
      </c>
      <c r="E19" s="17">
        <v>0</v>
      </c>
      <c r="F19" s="17">
        <v>0</v>
      </c>
      <c r="G19" s="17">
        <v>1</v>
      </c>
      <c r="H19" s="17">
        <v>0</v>
      </c>
      <c r="I19" s="17">
        <v>0</v>
      </c>
      <c r="J19" s="17">
        <v>0</v>
      </c>
      <c r="K19" s="17">
        <v>0</v>
      </c>
      <c r="L19" s="17">
        <v>0</v>
      </c>
      <c r="M19" s="17">
        <v>0</v>
      </c>
    </row>
    <row r="20" spans="1:13" x14ac:dyDescent="0.25">
      <c r="A20" s="33"/>
      <c r="B20" s="19" t="s">
        <v>41</v>
      </c>
      <c r="C20" s="13">
        <f t="shared" si="3"/>
        <v>0</v>
      </c>
      <c r="D20" s="17">
        <v>0</v>
      </c>
      <c r="E20" s="17">
        <v>0</v>
      </c>
      <c r="F20" s="17">
        <v>0</v>
      </c>
      <c r="G20" s="17">
        <v>0</v>
      </c>
      <c r="H20" s="17">
        <v>0</v>
      </c>
      <c r="I20" s="17">
        <v>0</v>
      </c>
      <c r="J20" s="17">
        <v>0</v>
      </c>
      <c r="K20" s="17">
        <v>0</v>
      </c>
      <c r="L20" s="17">
        <v>0</v>
      </c>
      <c r="M20" s="17">
        <v>0</v>
      </c>
    </row>
    <row r="21" spans="1:13" x14ac:dyDescent="0.25">
      <c r="A21" s="34"/>
      <c r="B21" s="19" t="s">
        <v>33</v>
      </c>
      <c r="C21" s="13">
        <f t="shared" si="3"/>
        <v>0</v>
      </c>
      <c r="D21" s="17">
        <v>0</v>
      </c>
      <c r="E21" s="17">
        <v>0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7">
        <v>0</v>
      </c>
    </row>
    <row r="22" spans="1:13" x14ac:dyDescent="0.25">
      <c r="A22" s="32" t="s">
        <v>44</v>
      </c>
      <c r="B22" s="19" t="s">
        <v>39</v>
      </c>
      <c r="C22" s="13">
        <f t="shared" si="3"/>
        <v>10</v>
      </c>
      <c r="D22" s="17">
        <v>0</v>
      </c>
      <c r="E22" s="17">
        <v>0</v>
      </c>
      <c r="F22" s="17">
        <v>0</v>
      </c>
      <c r="G22" s="17">
        <v>1</v>
      </c>
      <c r="H22" s="17">
        <v>4</v>
      </c>
      <c r="I22" s="17">
        <v>2</v>
      </c>
      <c r="J22" s="17">
        <v>3</v>
      </c>
      <c r="K22" s="17">
        <v>0</v>
      </c>
      <c r="L22" s="17">
        <v>0</v>
      </c>
      <c r="M22" s="17">
        <v>0</v>
      </c>
    </row>
    <row r="23" spans="1:13" x14ac:dyDescent="0.25">
      <c r="A23" s="33"/>
      <c r="B23" s="19" t="s">
        <v>40</v>
      </c>
      <c r="C23" s="13">
        <f t="shared" si="3"/>
        <v>0</v>
      </c>
      <c r="D23" s="17">
        <v>0</v>
      </c>
      <c r="E23" s="17">
        <v>0</v>
      </c>
      <c r="F23" s="17">
        <v>0</v>
      </c>
      <c r="G23" s="17">
        <v>0</v>
      </c>
      <c r="H23" s="17">
        <v>0</v>
      </c>
      <c r="I23" s="17">
        <v>0</v>
      </c>
      <c r="J23" s="17">
        <v>0</v>
      </c>
      <c r="K23" s="17">
        <v>0</v>
      </c>
      <c r="L23" s="17">
        <v>0</v>
      </c>
      <c r="M23" s="17">
        <v>0</v>
      </c>
    </row>
    <row r="24" spans="1:13" x14ac:dyDescent="0.25">
      <c r="A24" s="33"/>
      <c r="B24" s="19" t="s">
        <v>41</v>
      </c>
      <c r="C24" s="13">
        <f t="shared" si="3"/>
        <v>0</v>
      </c>
      <c r="D24" s="17">
        <v>0</v>
      </c>
      <c r="E24" s="17">
        <v>0</v>
      </c>
      <c r="F24" s="17">
        <v>0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  <c r="L24" s="17">
        <v>0</v>
      </c>
      <c r="M24" s="17">
        <v>0</v>
      </c>
    </row>
    <row r="25" spans="1:13" x14ac:dyDescent="0.25">
      <c r="A25" s="34"/>
      <c r="B25" s="19" t="s">
        <v>33</v>
      </c>
      <c r="C25" s="13">
        <f t="shared" si="3"/>
        <v>0</v>
      </c>
      <c r="D25" s="17">
        <v>0</v>
      </c>
      <c r="E25" s="17">
        <v>0</v>
      </c>
      <c r="F25" s="17">
        <v>0</v>
      </c>
      <c r="G25" s="17">
        <v>0</v>
      </c>
      <c r="H25" s="17">
        <v>0</v>
      </c>
      <c r="I25" s="17">
        <v>0</v>
      </c>
      <c r="J25" s="17">
        <v>0</v>
      </c>
      <c r="K25" s="17">
        <v>0</v>
      </c>
      <c r="L25" s="17">
        <v>0</v>
      </c>
      <c r="M25" s="17">
        <v>0</v>
      </c>
    </row>
    <row r="26" spans="1:13" x14ac:dyDescent="0.25">
      <c r="A26" s="32" t="s">
        <v>45</v>
      </c>
      <c r="B26" s="19" t="s">
        <v>39</v>
      </c>
      <c r="C26" s="13">
        <f t="shared" si="3"/>
        <v>8</v>
      </c>
      <c r="D26" s="17">
        <v>0</v>
      </c>
      <c r="E26" s="17">
        <v>0</v>
      </c>
      <c r="F26" s="17">
        <v>0</v>
      </c>
      <c r="G26" s="17">
        <v>3</v>
      </c>
      <c r="H26" s="17">
        <v>0</v>
      </c>
      <c r="I26" s="17">
        <v>2</v>
      </c>
      <c r="J26" s="17">
        <v>1</v>
      </c>
      <c r="K26" s="17">
        <v>2</v>
      </c>
      <c r="L26" s="17">
        <v>0</v>
      </c>
      <c r="M26" s="17">
        <v>0</v>
      </c>
    </row>
    <row r="27" spans="1:13" x14ac:dyDescent="0.25">
      <c r="A27" s="33"/>
      <c r="B27" s="19" t="s">
        <v>40</v>
      </c>
      <c r="C27" s="13">
        <f t="shared" si="3"/>
        <v>1</v>
      </c>
      <c r="D27" s="17">
        <v>0</v>
      </c>
      <c r="E27" s="17">
        <v>0</v>
      </c>
      <c r="F27" s="17">
        <v>0</v>
      </c>
      <c r="G27" s="17">
        <v>0</v>
      </c>
      <c r="H27" s="17">
        <v>1</v>
      </c>
      <c r="I27" s="17">
        <v>0</v>
      </c>
      <c r="J27" s="17">
        <v>0</v>
      </c>
      <c r="K27" s="17">
        <v>0</v>
      </c>
      <c r="L27" s="17">
        <v>0</v>
      </c>
      <c r="M27" s="17">
        <v>0</v>
      </c>
    </row>
    <row r="28" spans="1:13" x14ac:dyDescent="0.25">
      <c r="A28" s="33"/>
      <c r="B28" s="19" t="s">
        <v>41</v>
      </c>
      <c r="C28" s="13">
        <f t="shared" si="3"/>
        <v>0</v>
      </c>
      <c r="D28" s="17">
        <v>0</v>
      </c>
      <c r="E28" s="17">
        <v>0</v>
      </c>
      <c r="F28" s="17">
        <v>0</v>
      </c>
      <c r="G28" s="17">
        <v>0</v>
      </c>
      <c r="H28" s="17">
        <v>0</v>
      </c>
      <c r="I28" s="17">
        <v>0</v>
      </c>
      <c r="J28" s="17">
        <v>0</v>
      </c>
      <c r="K28" s="17">
        <v>0</v>
      </c>
      <c r="L28" s="17">
        <v>0</v>
      </c>
      <c r="M28" s="17">
        <v>0</v>
      </c>
    </row>
    <row r="29" spans="1:13" x14ac:dyDescent="0.25">
      <c r="A29" s="34"/>
      <c r="B29" s="19" t="s">
        <v>33</v>
      </c>
      <c r="C29" s="13">
        <f t="shared" si="3"/>
        <v>0</v>
      </c>
      <c r="D29" s="17">
        <v>0</v>
      </c>
      <c r="E29" s="17">
        <v>0</v>
      </c>
      <c r="F29" s="17">
        <v>0</v>
      </c>
      <c r="G29" s="17">
        <v>0</v>
      </c>
      <c r="H29" s="17">
        <v>0</v>
      </c>
      <c r="I29" s="17">
        <v>0</v>
      </c>
      <c r="J29" s="17">
        <v>0</v>
      </c>
      <c r="K29" s="17">
        <v>0</v>
      </c>
      <c r="L29" s="17">
        <v>0</v>
      </c>
      <c r="M29" s="17">
        <v>0</v>
      </c>
    </row>
    <row r="30" spans="1:13" x14ac:dyDescent="0.25">
      <c r="A30" s="32" t="s">
        <v>46</v>
      </c>
      <c r="B30" s="19" t="s">
        <v>39</v>
      </c>
      <c r="C30" s="13">
        <f t="shared" si="3"/>
        <v>1</v>
      </c>
      <c r="D30" s="17">
        <v>0</v>
      </c>
      <c r="E30" s="17">
        <v>0</v>
      </c>
      <c r="F30" s="17">
        <v>0</v>
      </c>
      <c r="G30" s="17">
        <v>0</v>
      </c>
      <c r="H30" s="17">
        <v>0</v>
      </c>
      <c r="I30" s="17">
        <v>0</v>
      </c>
      <c r="J30" s="17">
        <v>1</v>
      </c>
      <c r="K30" s="17">
        <v>0</v>
      </c>
      <c r="L30" s="17">
        <v>0</v>
      </c>
      <c r="M30" s="17">
        <v>0</v>
      </c>
    </row>
    <row r="31" spans="1:13" x14ac:dyDescent="0.25">
      <c r="A31" s="33"/>
      <c r="B31" s="19" t="s">
        <v>40</v>
      </c>
      <c r="C31" s="13">
        <f t="shared" si="3"/>
        <v>1</v>
      </c>
      <c r="D31" s="17">
        <v>0</v>
      </c>
      <c r="E31" s="17">
        <v>0</v>
      </c>
      <c r="F31" s="17">
        <v>0</v>
      </c>
      <c r="G31" s="17">
        <v>0</v>
      </c>
      <c r="H31" s="17">
        <v>0</v>
      </c>
      <c r="I31" s="17">
        <v>0</v>
      </c>
      <c r="J31" s="17">
        <v>1</v>
      </c>
      <c r="K31" s="17">
        <v>0</v>
      </c>
      <c r="L31" s="17">
        <v>0</v>
      </c>
      <c r="M31" s="17">
        <v>0</v>
      </c>
    </row>
    <row r="32" spans="1:13" x14ac:dyDescent="0.25">
      <c r="A32" s="33"/>
      <c r="B32" s="19" t="s">
        <v>41</v>
      </c>
      <c r="C32" s="13">
        <f t="shared" si="3"/>
        <v>0</v>
      </c>
      <c r="D32" s="17">
        <v>0</v>
      </c>
      <c r="E32" s="17">
        <v>0</v>
      </c>
      <c r="F32" s="17">
        <v>0</v>
      </c>
      <c r="G32" s="17">
        <v>0</v>
      </c>
      <c r="H32" s="17">
        <v>0</v>
      </c>
      <c r="I32" s="17">
        <v>0</v>
      </c>
      <c r="J32" s="17">
        <v>0</v>
      </c>
      <c r="K32" s="17">
        <v>0</v>
      </c>
      <c r="L32" s="17">
        <v>0</v>
      </c>
      <c r="M32" s="17">
        <v>0</v>
      </c>
    </row>
    <row r="33" spans="1:13" x14ac:dyDescent="0.25">
      <c r="A33" s="34"/>
      <c r="B33" s="19" t="s">
        <v>33</v>
      </c>
      <c r="C33" s="13">
        <f t="shared" si="3"/>
        <v>0</v>
      </c>
      <c r="D33" s="17">
        <v>0</v>
      </c>
      <c r="E33" s="17">
        <v>0</v>
      </c>
      <c r="F33" s="17">
        <v>0</v>
      </c>
      <c r="G33" s="17">
        <v>0</v>
      </c>
      <c r="H33" s="17">
        <v>0</v>
      </c>
      <c r="I33" s="17">
        <v>0</v>
      </c>
      <c r="J33" s="17">
        <v>0</v>
      </c>
      <c r="K33" s="17">
        <v>0</v>
      </c>
      <c r="L33" s="17">
        <v>0</v>
      </c>
      <c r="M33" s="17">
        <v>0</v>
      </c>
    </row>
    <row r="34" spans="1:13" x14ac:dyDescent="0.25">
      <c r="A34" s="32" t="s">
        <v>47</v>
      </c>
      <c r="B34" s="19" t="s">
        <v>39</v>
      </c>
      <c r="C34" s="13">
        <f t="shared" si="3"/>
        <v>1</v>
      </c>
      <c r="D34" s="17">
        <v>0</v>
      </c>
      <c r="E34" s="17">
        <v>0</v>
      </c>
      <c r="F34" s="17">
        <v>0</v>
      </c>
      <c r="G34" s="17">
        <v>0</v>
      </c>
      <c r="H34" s="17">
        <v>1</v>
      </c>
      <c r="I34" s="17">
        <v>0</v>
      </c>
      <c r="J34" s="17">
        <v>0</v>
      </c>
      <c r="K34" s="17">
        <v>0</v>
      </c>
      <c r="L34" s="17">
        <v>0</v>
      </c>
      <c r="M34" s="17">
        <v>0</v>
      </c>
    </row>
    <row r="35" spans="1:13" x14ac:dyDescent="0.25">
      <c r="A35" s="33"/>
      <c r="B35" s="19" t="s">
        <v>40</v>
      </c>
      <c r="C35" s="13">
        <f t="shared" si="3"/>
        <v>0</v>
      </c>
      <c r="D35" s="17">
        <v>0</v>
      </c>
      <c r="E35" s="17">
        <v>0</v>
      </c>
      <c r="F35" s="17">
        <v>0</v>
      </c>
      <c r="G35" s="17">
        <v>0</v>
      </c>
      <c r="H35" s="17">
        <v>0</v>
      </c>
      <c r="I35" s="17">
        <v>0</v>
      </c>
      <c r="J35" s="17">
        <v>0</v>
      </c>
      <c r="K35" s="17">
        <v>0</v>
      </c>
      <c r="L35" s="17">
        <v>0</v>
      </c>
      <c r="M35" s="17">
        <v>0</v>
      </c>
    </row>
    <row r="36" spans="1:13" x14ac:dyDescent="0.25">
      <c r="A36" s="33"/>
      <c r="B36" s="19" t="s">
        <v>41</v>
      </c>
      <c r="C36" s="13">
        <f t="shared" si="3"/>
        <v>0</v>
      </c>
      <c r="D36" s="17">
        <v>0</v>
      </c>
      <c r="E36" s="17">
        <v>0</v>
      </c>
      <c r="F36" s="17">
        <v>0</v>
      </c>
      <c r="G36" s="17">
        <v>0</v>
      </c>
      <c r="H36" s="17">
        <v>0</v>
      </c>
      <c r="I36" s="17">
        <v>0</v>
      </c>
      <c r="J36" s="17">
        <v>0</v>
      </c>
      <c r="K36" s="17">
        <v>0</v>
      </c>
      <c r="L36" s="17">
        <v>0</v>
      </c>
      <c r="M36" s="17">
        <v>0</v>
      </c>
    </row>
    <row r="37" spans="1:13" x14ac:dyDescent="0.25">
      <c r="A37" s="34"/>
      <c r="B37" s="19" t="s">
        <v>33</v>
      </c>
      <c r="C37" s="13">
        <f t="shared" si="3"/>
        <v>0</v>
      </c>
      <c r="D37" s="17">
        <v>0</v>
      </c>
      <c r="E37" s="17">
        <v>0</v>
      </c>
      <c r="F37" s="17">
        <v>0</v>
      </c>
      <c r="G37" s="17">
        <v>0</v>
      </c>
      <c r="H37" s="17">
        <v>0</v>
      </c>
      <c r="I37" s="17">
        <v>0</v>
      </c>
      <c r="J37" s="17">
        <v>0</v>
      </c>
      <c r="K37" s="17">
        <v>0</v>
      </c>
      <c r="L37" s="17">
        <v>0</v>
      </c>
      <c r="M37" s="17">
        <v>0</v>
      </c>
    </row>
    <row r="38" spans="1:13" x14ac:dyDescent="0.25">
      <c r="A38" s="35" t="s">
        <v>48</v>
      </c>
      <c r="B38" s="19" t="s">
        <v>39</v>
      </c>
      <c r="C38" s="13">
        <f t="shared" si="3"/>
        <v>2</v>
      </c>
      <c r="D38" s="17">
        <v>0</v>
      </c>
      <c r="E38" s="17">
        <v>0</v>
      </c>
      <c r="F38" s="17">
        <v>0</v>
      </c>
      <c r="G38" s="17">
        <v>2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</row>
    <row r="39" spans="1:13" x14ac:dyDescent="0.25">
      <c r="A39" s="35"/>
      <c r="B39" s="19" t="s">
        <v>40</v>
      </c>
      <c r="C39" s="13">
        <f t="shared" si="3"/>
        <v>0</v>
      </c>
      <c r="D39" s="17">
        <v>0</v>
      </c>
      <c r="E39" s="17">
        <v>0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</row>
    <row r="40" spans="1:13" x14ac:dyDescent="0.25">
      <c r="A40" s="35"/>
      <c r="B40" s="19" t="s">
        <v>41</v>
      </c>
      <c r="C40" s="13">
        <f t="shared" si="3"/>
        <v>0</v>
      </c>
      <c r="D40" s="17">
        <v>0</v>
      </c>
      <c r="E40" s="17">
        <v>0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</row>
    <row r="41" spans="1:13" x14ac:dyDescent="0.25">
      <c r="A41" s="35"/>
      <c r="B41" s="19" t="s">
        <v>33</v>
      </c>
      <c r="C41" s="13">
        <f t="shared" si="3"/>
        <v>0</v>
      </c>
      <c r="D41" s="17">
        <v>0</v>
      </c>
      <c r="E41" s="17">
        <v>0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</row>
    <row r="42" spans="1:13" x14ac:dyDescent="0.25">
      <c r="A42" s="36" t="s">
        <v>33</v>
      </c>
      <c r="B42" s="19" t="s">
        <v>49</v>
      </c>
      <c r="C42" s="13">
        <f t="shared" si="3"/>
        <v>0</v>
      </c>
      <c r="D42" s="17">
        <v>0</v>
      </c>
      <c r="E42" s="17">
        <v>0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</row>
    <row r="43" spans="1:13" x14ac:dyDescent="0.25">
      <c r="A43" s="37"/>
      <c r="B43" s="19" t="s">
        <v>40</v>
      </c>
      <c r="C43" s="13">
        <f t="shared" si="3"/>
        <v>0</v>
      </c>
      <c r="D43" s="17">
        <v>0</v>
      </c>
      <c r="E43" s="17">
        <v>0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</row>
    <row r="44" spans="1:13" x14ac:dyDescent="0.25">
      <c r="A44" s="37"/>
      <c r="B44" s="19" t="s">
        <v>41</v>
      </c>
      <c r="C44" s="13">
        <f t="shared" ref="C44:C45" si="4">SUM(D44:L44)</f>
        <v>0</v>
      </c>
      <c r="D44" s="17">
        <v>0</v>
      </c>
      <c r="E44" s="17">
        <v>0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</row>
    <row r="45" spans="1:13" x14ac:dyDescent="0.25">
      <c r="A45" s="38"/>
      <c r="B45" s="19" t="s">
        <v>33</v>
      </c>
      <c r="C45" s="13">
        <f t="shared" si="4"/>
        <v>0</v>
      </c>
      <c r="D45" s="17">
        <v>0</v>
      </c>
      <c r="E45" s="17">
        <v>0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</row>
    <row r="46" spans="1:13" ht="16.5" customHeight="1" x14ac:dyDescent="0.25">
      <c r="A46" s="29" t="s">
        <v>51</v>
      </c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</row>
    <row r="47" spans="1:13" x14ac:dyDescent="0.25">
      <c r="A47" s="30"/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</row>
    <row r="48" spans="1:13" x14ac:dyDescent="0.25">
      <c r="A48" s="30"/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</row>
    <row r="49" spans="1:13" x14ac:dyDescent="0.25">
      <c r="A49" s="30"/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</row>
    <row r="50" spans="1:13" x14ac:dyDescent="0.25">
      <c r="A50" s="30"/>
      <c r="B50" s="30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</row>
  </sheetData>
  <mergeCells count="18">
    <mergeCell ref="A46:M50"/>
    <mergeCell ref="A8:B8"/>
    <mergeCell ref="A9:B9"/>
    <mergeCell ref="A10:A13"/>
    <mergeCell ref="A14:A17"/>
    <mergeCell ref="A18:A21"/>
    <mergeCell ref="A22:A25"/>
    <mergeCell ref="A26:A29"/>
    <mergeCell ref="A30:A33"/>
    <mergeCell ref="A34:A37"/>
    <mergeCell ref="A38:A41"/>
    <mergeCell ref="A42:A45"/>
    <mergeCell ref="A7:B7"/>
    <mergeCell ref="A1:M1"/>
    <mergeCell ref="A2:M2"/>
    <mergeCell ref="A3:M3"/>
    <mergeCell ref="A5:B5"/>
    <mergeCell ref="A6:B6"/>
  </mergeCells>
  <phoneticPr fontId="4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D3D39C-4D1C-4F88-A645-04D97E082758}">
  <dimension ref="A1:M50"/>
  <sheetViews>
    <sheetView workbookViewId="0">
      <selection activeCell="A2" sqref="A2:M2"/>
    </sheetView>
  </sheetViews>
  <sheetFormatPr defaultRowHeight="16.5" x14ac:dyDescent="0.25"/>
  <cols>
    <col min="1" max="1" width="16.625" customWidth="1"/>
    <col min="2" max="4" width="11" customWidth="1"/>
  </cols>
  <sheetData>
    <row r="1" spans="1:13" ht="22.5" customHeight="1" x14ac:dyDescent="0.25">
      <c r="A1" s="40" t="s">
        <v>50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</row>
    <row r="2" spans="1:13" ht="22.5" customHeight="1" x14ac:dyDescent="0.25">
      <c r="A2" s="24" t="s">
        <v>21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</row>
    <row r="3" spans="1:13" ht="26.25" customHeight="1" x14ac:dyDescent="0.25">
      <c r="A3" s="26" t="s">
        <v>20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</row>
    <row r="4" spans="1:13" ht="33" x14ac:dyDescent="0.25">
      <c r="A4" s="11" t="s">
        <v>22</v>
      </c>
      <c r="B4" s="12" t="s">
        <v>23</v>
      </c>
      <c r="C4" s="12" t="s">
        <v>1</v>
      </c>
      <c r="D4" s="12" t="s">
        <v>24</v>
      </c>
      <c r="E4" s="12" t="s">
        <v>25</v>
      </c>
      <c r="F4" s="12" t="s">
        <v>26</v>
      </c>
      <c r="G4" s="12" t="s">
        <v>27</v>
      </c>
      <c r="H4" s="12" t="s">
        <v>28</v>
      </c>
      <c r="I4" s="12" t="s">
        <v>29</v>
      </c>
      <c r="J4" s="12" t="s">
        <v>30</v>
      </c>
      <c r="K4" s="12" t="s">
        <v>31</v>
      </c>
      <c r="L4" s="12" t="s">
        <v>32</v>
      </c>
      <c r="M4" s="12" t="s">
        <v>33</v>
      </c>
    </row>
    <row r="5" spans="1:13" x14ac:dyDescent="0.25">
      <c r="A5" s="28" t="s">
        <v>1</v>
      </c>
      <c r="B5" s="41"/>
      <c r="C5" s="13">
        <f t="shared" ref="C5:M5" si="0">SUM(C$10:C$43)</f>
        <v>49</v>
      </c>
      <c r="D5" s="13">
        <f t="shared" si="0"/>
        <v>0</v>
      </c>
      <c r="E5" s="13">
        <f t="shared" si="0"/>
        <v>0</v>
      </c>
      <c r="F5" s="13">
        <f t="shared" si="0"/>
        <v>4</v>
      </c>
      <c r="G5" s="13">
        <f t="shared" si="0"/>
        <v>5</v>
      </c>
      <c r="H5" s="13">
        <f t="shared" si="0"/>
        <v>11</v>
      </c>
      <c r="I5" s="13">
        <f t="shared" si="0"/>
        <v>12</v>
      </c>
      <c r="J5" s="13">
        <f t="shared" si="0"/>
        <v>11</v>
      </c>
      <c r="K5" s="13">
        <f t="shared" si="0"/>
        <v>6</v>
      </c>
      <c r="L5" s="13">
        <f t="shared" si="0"/>
        <v>0</v>
      </c>
      <c r="M5" s="13">
        <f t="shared" si="0"/>
        <v>0</v>
      </c>
    </row>
    <row r="6" spans="1:13" x14ac:dyDescent="0.25">
      <c r="A6" s="23" t="s">
        <v>34</v>
      </c>
      <c r="B6" s="39"/>
      <c r="C6" s="14">
        <f t="shared" ref="C6:M6" si="1">C10+C14+C18+C22+C26+C30+C34+C38+C42</f>
        <v>37</v>
      </c>
      <c r="D6" s="14">
        <f t="shared" si="1"/>
        <v>0</v>
      </c>
      <c r="E6" s="14">
        <f t="shared" si="1"/>
        <v>0</v>
      </c>
      <c r="F6" s="14">
        <f t="shared" si="1"/>
        <v>4</v>
      </c>
      <c r="G6" s="14">
        <f t="shared" si="1"/>
        <v>5</v>
      </c>
      <c r="H6" s="14">
        <f t="shared" si="1"/>
        <v>6</v>
      </c>
      <c r="I6" s="14">
        <f t="shared" si="1"/>
        <v>5</v>
      </c>
      <c r="J6" s="14">
        <f t="shared" si="1"/>
        <v>11</v>
      </c>
      <c r="K6" s="14">
        <f t="shared" si="1"/>
        <v>6</v>
      </c>
      <c r="L6" s="14">
        <f t="shared" si="1"/>
        <v>0</v>
      </c>
      <c r="M6" s="14">
        <f t="shared" si="1"/>
        <v>0</v>
      </c>
    </row>
    <row r="7" spans="1:13" x14ac:dyDescent="0.25">
      <c r="A7" s="23" t="s">
        <v>35</v>
      </c>
      <c r="B7" s="39"/>
      <c r="C7" s="14">
        <f t="shared" ref="C7:M7" si="2">C11+C15+C19+C23+C27+C31+C35+C39+C43</f>
        <v>12</v>
      </c>
      <c r="D7" s="14">
        <f t="shared" si="2"/>
        <v>0</v>
      </c>
      <c r="E7" s="14">
        <f t="shared" si="2"/>
        <v>0</v>
      </c>
      <c r="F7" s="14">
        <f t="shared" si="2"/>
        <v>0</v>
      </c>
      <c r="G7" s="14">
        <f t="shared" si="2"/>
        <v>0</v>
      </c>
      <c r="H7" s="14">
        <f t="shared" si="2"/>
        <v>5</v>
      </c>
      <c r="I7" s="14">
        <f t="shared" si="2"/>
        <v>7</v>
      </c>
      <c r="J7" s="14">
        <f t="shared" si="2"/>
        <v>0</v>
      </c>
      <c r="K7" s="14">
        <f t="shared" si="2"/>
        <v>0</v>
      </c>
      <c r="L7" s="14">
        <f t="shared" si="2"/>
        <v>0</v>
      </c>
      <c r="M7" s="14">
        <f t="shared" si="2"/>
        <v>0</v>
      </c>
    </row>
    <row r="8" spans="1:13" x14ac:dyDescent="0.25">
      <c r="A8" s="23" t="s">
        <v>36</v>
      </c>
      <c r="B8" s="39"/>
      <c r="C8" s="14">
        <f t="shared" ref="C8:M9" si="3">C12+C16+C20+C24+C28+C32+C36+C40</f>
        <v>0</v>
      </c>
      <c r="D8" s="14">
        <f t="shared" si="3"/>
        <v>0</v>
      </c>
      <c r="E8" s="14">
        <f t="shared" si="3"/>
        <v>0</v>
      </c>
      <c r="F8" s="14">
        <f t="shared" si="3"/>
        <v>0</v>
      </c>
      <c r="G8" s="14">
        <f>G12+G16+G20+G24+G28+G32+G36+G40</f>
        <v>0</v>
      </c>
      <c r="H8" s="14">
        <f t="shared" si="3"/>
        <v>0</v>
      </c>
      <c r="I8" s="14">
        <f t="shared" si="3"/>
        <v>0</v>
      </c>
      <c r="J8" s="14">
        <f t="shared" si="3"/>
        <v>0</v>
      </c>
      <c r="K8" s="14">
        <f t="shared" si="3"/>
        <v>0</v>
      </c>
      <c r="L8" s="14">
        <f t="shared" si="3"/>
        <v>0</v>
      </c>
      <c r="M8" s="14">
        <f t="shared" si="3"/>
        <v>0</v>
      </c>
    </row>
    <row r="9" spans="1:13" x14ac:dyDescent="0.25">
      <c r="A9" s="23" t="s">
        <v>37</v>
      </c>
      <c r="B9" s="42"/>
      <c r="C9" s="14">
        <f t="shared" si="3"/>
        <v>0</v>
      </c>
      <c r="D9" s="15">
        <f t="shared" si="3"/>
        <v>0</v>
      </c>
      <c r="E9" s="15">
        <f t="shared" si="3"/>
        <v>0</v>
      </c>
      <c r="F9" s="15">
        <f t="shared" si="3"/>
        <v>0</v>
      </c>
      <c r="G9" s="15">
        <f t="shared" si="3"/>
        <v>0</v>
      </c>
      <c r="H9" s="15">
        <f t="shared" si="3"/>
        <v>0</v>
      </c>
      <c r="I9" s="15">
        <f t="shared" si="3"/>
        <v>0</v>
      </c>
      <c r="J9" s="15">
        <f t="shared" si="3"/>
        <v>0</v>
      </c>
      <c r="K9" s="15">
        <f t="shared" si="3"/>
        <v>0</v>
      </c>
      <c r="L9" s="15">
        <f t="shared" si="3"/>
        <v>0</v>
      </c>
      <c r="M9" s="15">
        <f t="shared" si="3"/>
        <v>0</v>
      </c>
    </row>
    <row r="10" spans="1:13" x14ac:dyDescent="0.25">
      <c r="A10" s="32" t="s">
        <v>38</v>
      </c>
      <c r="B10" s="16" t="s">
        <v>39</v>
      </c>
      <c r="C10" s="13">
        <f t="shared" ref="C10:C43" si="4">SUM(D10:L10)</f>
        <v>9</v>
      </c>
      <c r="D10" s="17">
        <v>0</v>
      </c>
      <c r="E10" s="17">
        <v>0</v>
      </c>
      <c r="F10" s="17">
        <v>1</v>
      </c>
      <c r="G10" s="17">
        <v>1</v>
      </c>
      <c r="H10" s="17">
        <v>2</v>
      </c>
      <c r="I10" s="17">
        <v>0</v>
      </c>
      <c r="J10" s="17">
        <v>2</v>
      </c>
      <c r="K10" s="17">
        <v>3</v>
      </c>
      <c r="L10" s="17">
        <v>0</v>
      </c>
      <c r="M10" s="17">
        <v>0</v>
      </c>
    </row>
    <row r="11" spans="1:13" x14ac:dyDescent="0.25">
      <c r="A11" s="33"/>
      <c r="B11" s="16" t="s">
        <v>40</v>
      </c>
      <c r="C11" s="13">
        <f t="shared" si="4"/>
        <v>1</v>
      </c>
      <c r="D11" s="17">
        <v>0</v>
      </c>
      <c r="E11" s="17">
        <v>0</v>
      </c>
      <c r="F11" s="17">
        <v>0</v>
      </c>
      <c r="G11" s="17">
        <v>0</v>
      </c>
      <c r="H11" s="17">
        <v>1</v>
      </c>
      <c r="I11" s="17">
        <v>0</v>
      </c>
      <c r="J11" s="17">
        <v>0</v>
      </c>
      <c r="K11" s="17">
        <v>0</v>
      </c>
      <c r="L11" s="17">
        <v>0</v>
      </c>
      <c r="M11" s="17">
        <v>0</v>
      </c>
    </row>
    <row r="12" spans="1:13" x14ac:dyDescent="0.25">
      <c r="A12" s="33"/>
      <c r="B12" s="16" t="s">
        <v>41</v>
      </c>
      <c r="C12" s="13">
        <f t="shared" si="4"/>
        <v>0</v>
      </c>
      <c r="D12" s="17">
        <v>0</v>
      </c>
      <c r="E12" s="17">
        <v>0</v>
      </c>
      <c r="F12" s="17">
        <v>0</v>
      </c>
      <c r="G12" s="17">
        <v>0</v>
      </c>
      <c r="H12" s="17">
        <v>0</v>
      </c>
      <c r="I12" s="17">
        <v>0</v>
      </c>
      <c r="J12" s="17">
        <v>0</v>
      </c>
      <c r="K12" s="17">
        <v>0</v>
      </c>
      <c r="L12" s="17">
        <v>0</v>
      </c>
      <c r="M12" s="17">
        <v>0</v>
      </c>
    </row>
    <row r="13" spans="1:13" x14ac:dyDescent="0.25">
      <c r="A13" s="34"/>
      <c r="B13" s="16" t="s">
        <v>33</v>
      </c>
      <c r="C13" s="13">
        <f t="shared" si="4"/>
        <v>0</v>
      </c>
      <c r="D13" s="17">
        <v>0</v>
      </c>
      <c r="E13" s="17">
        <v>0</v>
      </c>
      <c r="F13" s="17">
        <v>0</v>
      </c>
      <c r="G13" s="17">
        <v>0</v>
      </c>
      <c r="H13" s="17">
        <v>0</v>
      </c>
      <c r="I13" s="17">
        <v>0</v>
      </c>
      <c r="J13" s="17">
        <v>0</v>
      </c>
      <c r="K13" s="17">
        <v>0</v>
      </c>
      <c r="L13" s="17">
        <v>0</v>
      </c>
      <c r="M13" s="17">
        <v>0</v>
      </c>
    </row>
    <row r="14" spans="1:13" x14ac:dyDescent="0.25">
      <c r="A14" s="32" t="s">
        <v>42</v>
      </c>
      <c r="B14" s="16" t="s">
        <v>39</v>
      </c>
      <c r="C14" s="13">
        <f t="shared" si="4"/>
        <v>1</v>
      </c>
      <c r="D14" s="17">
        <v>0</v>
      </c>
      <c r="E14" s="17">
        <v>0</v>
      </c>
      <c r="F14" s="17">
        <v>0</v>
      </c>
      <c r="G14" s="17">
        <v>0</v>
      </c>
      <c r="H14" s="17">
        <v>0</v>
      </c>
      <c r="I14" s="17">
        <v>0</v>
      </c>
      <c r="J14" s="17">
        <v>0</v>
      </c>
      <c r="K14" s="17">
        <v>1</v>
      </c>
      <c r="L14" s="17">
        <v>0</v>
      </c>
      <c r="M14" s="17">
        <v>0</v>
      </c>
    </row>
    <row r="15" spans="1:13" x14ac:dyDescent="0.25">
      <c r="A15" s="33"/>
      <c r="B15" s="16" t="s">
        <v>40</v>
      </c>
      <c r="C15" s="13">
        <f t="shared" si="4"/>
        <v>0</v>
      </c>
      <c r="D15" s="17">
        <v>0</v>
      </c>
      <c r="E15" s="17">
        <v>0</v>
      </c>
      <c r="F15" s="17">
        <v>0</v>
      </c>
      <c r="G15" s="17">
        <v>0</v>
      </c>
      <c r="H15" s="17">
        <v>0</v>
      </c>
      <c r="I15" s="17">
        <v>0</v>
      </c>
      <c r="J15" s="17">
        <v>0</v>
      </c>
      <c r="K15" s="17">
        <v>0</v>
      </c>
      <c r="L15" s="17">
        <v>0</v>
      </c>
      <c r="M15" s="17">
        <v>0</v>
      </c>
    </row>
    <row r="16" spans="1:13" x14ac:dyDescent="0.25">
      <c r="A16" s="33"/>
      <c r="B16" s="16" t="s">
        <v>41</v>
      </c>
      <c r="C16" s="13">
        <f t="shared" si="4"/>
        <v>0</v>
      </c>
      <c r="D16" s="17">
        <v>0</v>
      </c>
      <c r="E16" s="17">
        <v>0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</row>
    <row r="17" spans="1:13" x14ac:dyDescent="0.25">
      <c r="A17" s="34"/>
      <c r="B17" s="16" t="s">
        <v>33</v>
      </c>
      <c r="C17" s="13">
        <f t="shared" si="4"/>
        <v>0</v>
      </c>
      <c r="D17" s="17">
        <v>0</v>
      </c>
      <c r="E17" s="17">
        <v>0</v>
      </c>
      <c r="F17" s="17">
        <v>0</v>
      </c>
      <c r="G17" s="17">
        <v>0</v>
      </c>
      <c r="H17" s="17">
        <v>0</v>
      </c>
      <c r="I17" s="17">
        <v>0</v>
      </c>
      <c r="J17" s="17">
        <v>0</v>
      </c>
      <c r="K17" s="17">
        <v>0</v>
      </c>
      <c r="L17" s="17">
        <v>0</v>
      </c>
      <c r="M17" s="17">
        <v>0</v>
      </c>
    </row>
    <row r="18" spans="1:13" x14ac:dyDescent="0.25">
      <c r="A18" s="32" t="s">
        <v>43</v>
      </c>
      <c r="B18" s="16" t="s">
        <v>39</v>
      </c>
      <c r="C18" s="13">
        <f t="shared" si="4"/>
        <v>8</v>
      </c>
      <c r="D18" s="17">
        <v>0</v>
      </c>
      <c r="E18" s="17">
        <v>0</v>
      </c>
      <c r="F18" s="17">
        <v>1</v>
      </c>
      <c r="G18" s="17">
        <v>2</v>
      </c>
      <c r="H18" s="17">
        <v>1</v>
      </c>
      <c r="I18" s="17">
        <v>2</v>
      </c>
      <c r="J18" s="17">
        <v>1</v>
      </c>
      <c r="K18" s="17">
        <v>1</v>
      </c>
      <c r="L18" s="17">
        <v>0</v>
      </c>
      <c r="M18" s="17">
        <v>0</v>
      </c>
    </row>
    <row r="19" spans="1:13" x14ac:dyDescent="0.25">
      <c r="A19" s="33"/>
      <c r="B19" s="16" t="s">
        <v>40</v>
      </c>
      <c r="C19" s="13">
        <f t="shared" si="4"/>
        <v>2</v>
      </c>
      <c r="D19" s="17">
        <v>0</v>
      </c>
      <c r="E19" s="17">
        <v>0</v>
      </c>
      <c r="F19" s="17">
        <v>0</v>
      </c>
      <c r="G19" s="17">
        <v>0</v>
      </c>
      <c r="H19" s="17">
        <v>1</v>
      </c>
      <c r="I19" s="17">
        <v>1</v>
      </c>
      <c r="J19" s="17">
        <v>0</v>
      </c>
      <c r="K19" s="17">
        <v>0</v>
      </c>
      <c r="L19" s="17">
        <v>0</v>
      </c>
      <c r="M19" s="17">
        <v>0</v>
      </c>
    </row>
    <row r="20" spans="1:13" x14ac:dyDescent="0.25">
      <c r="A20" s="33"/>
      <c r="B20" s="16" t="s">
        <v>41</v>
      </c>
      <c r="C20" s="13">
        <f t="shared" si="4"/>
        <v>0</v>
      </c>
      <c r="D20" s="17">
        <v>0</v>
      </c>
      <c r="E20" s="17">
        <v>0</v>
      </c>
      <c r="F20" s="17">
        <v>0</v>
      </c>
      <c r="G20" s="17">
        <v>0</v>
      </c>
      <c r="H20" s="17">
        <v>0</v>
      </c>
      <c r="I20" s="17">
        <v>0</v>
      </c>
      <c r="J20" s="17">
        <v>0</v>
      </c>
      <c r="K20" s="17">
        <v>0</v>
      </c>
      <c r="L20" s="17">
        <v>0</v>
      </c>
      <c r="M20" s="17">
        <v>0</v>
      </c>
    </row>
    <row r="21" spans="1:13" x14ac:dyDescent="0.25">
      <c r="A21" s="34"/>
      <c r="B21" s="16" t="s">
        <v>33</v>
      </c>
      <c r="C21" s="13">
        <f t="shared" si="4"/>
        <v>0</v>
      </c>
      <c r="D21" s="17">
        <v>0</v>
      </c>
      <c r="E21" s="17">
        <v>0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7">
        <v>0</v>
      </c>
    </row>
    <row r="22" spans="1:13" x14ac:dyDescent="0.25">
      <c r="A22" s="32" t="s">
        <v>44</v>
      </c>
      <c r="B22" s="16" t="s">
        <v>39</v>
      </c>
      <c r="C22" s="13">
        <f t="shared" si="4"/>
        <v>6</v>
      </c>
      <c r="D22" s="17">
        <v>0</v>
      </c>
      <c r="E22" s="17">
        <v>0</v>
      </c>
      <c r="F22" s="17">
        <v>1</v>
      </c>
      <c r="G22" s="17">
        <v>0</v>
      </c>
      <c r="H22" s="17">
        <v>1</v>
      </c>
      <c r="I22" s="17">
        <v>1</v>
      </c>
      <c r="J22" s="17">
        <v>3</v>
      </c>
      <c r="K22" s="17">
        <v>0</v>
      </c>
      <c r="L22" s="17">
        <v>0</v>
      </c>
      <c r="M22" s="17">
        <v>0</v>
      </c>
    </row>
    <row r="23" spans="1:13" x14ac:dyDescent="0.25">
      <c r="A23" s="33"/>
      <c r="B23" s="16" t="s">
        <v>40</v>
      </c>
      <c r="C23" s="13">
        <f t="shared" si="4"/>
        <v>2</v>
      </c>
      <c r="D23" s="17">
        <v>0</v>
      </c>
      <c r="E23" s="17">
        <v>0</v>
      </c>
      <c r="F23" s="17">
        <v>0</v>
      </c>
      <c r="G23" s="17">
        <v>0</v>
      </c>
      <c r="H23" s="17">
        <v>1</v>
      </c>
      <c r="I23" s="17">
        <v>1</v>
      </c>
      <c r="J23" s="17">
        <v>0</v>
      </c>
      <c r="K23" s="17">
        <v>0</v>
      </c>
      <c r="L23" s="17">
        <v>0</v>
      </c>
      <c r="M23" s="17">
        <v>0</v>
      </c>
    </row>
    <row r="24" spans="1:13" x14ac:dyDescent="0.25">
      <c r="A24" s="33"/>
      <c r="B24" s="16" t="s">
        <v>41</v>
      </c>
      <c r="C24" s="13">
        <f t="shared" si="4"/>
        <v>0</v>
      </c>
      <c r="D24" s="17">
        <v>0</v>
      </c>
      <c r="E24" s="17">
        <v>0</v>
      </c>
      <c r="F24" s="17">
        <v>0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  <c r="L24" s="17">
        <v>0</v>
      </c>
      <c r="M24" s="17">
        <v>0</v>
      </c>
    </row>
    <row r="25" spans="1:13" x14ac:dyDescent="0.25">
      <c r="A25" s="34"/>
      <c r="B25" s="16" t="s">
        <v>33</v>
      </c>
      <c r="C25" s="13">
        <f t="shared" si="4"/>
        <v>0</v>
      </c>
      <c r="D25" s="17">
        <v>0</v>
      </c>
      <c r="E25" s="17">
        <v>0</v>
      </c>
      <c r="F25" s="17">
        <v>0</v>
      </c>
      <c r="G25" s="17">
        <v>0</v>
      </c>
      <c r="H25" s="17">
        <v>0</v>
      </c>
      <c r="I25" s="17">
        <v>0</v>
      </c>
      <c r="J25" s="17">
        <v>0</v>
      </c>
      <c r="K25" s="17">
        <v>0</v>
      </c>
      <c r="L25" s="17">
        <v>0</v>
      </c>
      <c r="M25" s="17">
        <v>0</v>
      </c>
    </row>
    <row r="26" spans="1:13" x14ac:dyDescent="0.25">
      <c r="A26" s="32" t="s">
        <v>45</v>
      </c>
      <c r="B26" s="16" t="s">
        <v>39</v>
      </c>
      <c r="C26" s="13">
        <f t="shared" si="4"/>
        <v>10</v>
      </c>
      <c r="D26" s="17">
        <v>0</v>
      </c>
      <c r="E26" s="17">
        <v>0</v>
      </c>
      <c r="F26" s="17">
        <v>1</v>
      </c>
      <c r="G26" s="17">
        <v>2</v>
      </c>
      <c r="H26" s="17">
        <v>1</v>
      </c>
      <c r="I26" s="17">
        <v>1</v>
      </c>
      <c r="J26" s="17">
        <v>4</v>
      </c>
      <c r="K26" s="17">
        <v>1</v>
      </c>
      <c r="L26" s="17">
        <v>0</v>
      </c>
      <c r="M26" s="17">
        <v>0</v>
      </c>
    </row>
    <row r="27" spans="1:13" x14ac:dyDescent="0.25">
      <c r="A27" s="33"/>
      <c r="B27" s="16" t="s">
        <v>40</v>
      </c>
      <c r="C27" s="13">
        <f t="shared" si="4"/>
        <v>3</v>
      </c>
      <c r="D27" s="17">
        <v>0</v>
      </c>
      <c r="E27" s="17">
        <v>0</v>
      </c>
      <c r="F27" s="17">
        <v>0</v>
      </c>
      <c r="G27" s="17">
        <v>0</v>
      </c>
      <c r="H27" s="17">
        <v>1</v>
      </c>
      <c r="I27" s="17">
        <v>2</v>
      </c>
      <c r="J27" s="17">
        <v>0</v>
      </c>
      <c r="K27" s="17">
        <v>0</v>
      </c>
      <c r="L27" s="17">
        <v>0</v>
      </c>
      <c r="M27" s="17">
        <v>0</v>
      </c>
    </row>
    <row r="28" spans="1:13" x14ac:dyDescent="0.25">
      <c r="A28" s="33"/>
      <c r="B28" s="16" t="s">
        <v>41</v>
      </c>
      <c r="C28" s="13">
        <f t="shared" si="4"/>
        <v>0</v>
      </c>
      <c r="D28" s="17">
        <v>0</v>
      </c>
      <c r="E28" s="17">
        <v>0</v>
      </c>
      <c r="F28" s="17">
        <v>0</v>
      </c>
      <c r="G28" s="17">
        <v>0</v>
      </c>
      <c r="H28" s="17">
        <v>0</v>
      </c>
      <c r="I28" s="17">
        <v>0</v>
      </c>
      <c r="J28" s="17">
        <v>0</v>
      </c>
      <c r="K28" s="17">
        <v>0</v>
      </c>
      <c r="L28" s="17">
        <v>0</v>
      </c>
      <c r="M28" s="17">
        <v>0</v>
      </c>
    </row>
    <row r="29" spans="1:13" x14ac:dyDescent="0.25">
      <c r="A29" s="34"/>
      <c r="B29" s="16" t="s">
        <v>33</v>
      </c>
      <c r="C29" s="13">
        <f t="shared" si="4"/>
        <v>0</v>
      </c>
      <c r="D29" s="17">
        <v>0</v>
      </c>
      <c r="E29" s="17">
        <v>0</v>
      </c>
      <c r="F29" s="17">
        <v>0</v>
      </c>
      <c r="G29" s="17">
        <v>0</v>
      </c>
      <c r="H29" s="17">
        <v>0</v>
      </c>
      <c r="I29" s="17">
        <v>0</v>
      </c>
      <c r="J29" s="17">
        <v>0</v>
      </c>
      <c r="K29" s="17">
        <v>0</v>
      </c>
      <c r="L29" s="17">
        <v>0</v>
      </c>
      <c r="M29" s="17">
        <v>0</v>
      </c>
    </row>
    <row r="30" spans="1:13" x14ac:dyDescent="0.25">
      <c r="A30" s="32" t="s">
        <v>46</v>
      </c>
      <c r="B30" s="16" t="s">
        <v>39</v>
      </c>
      <c r="C30" s="13">
        <f t="shared" si="4"/>
        <v>2</v>
      </c>
      <c r="D30" s="17">
        <v>0</v>
      </c>
      <c r="E30" s="17">
        <v>0</v>
      </c>
      <c r="F30" s="17">
        <v>0</v>
      </c>
      <c r="G30" s="17">
        <v>0</v>
      </c>
      <c r="H30" s="17">
        <v>0</v>
      </c>
      <c r="I30" s="17">
        <v>1</v>
      </c>
      <c r="J30" s="17">
        <v>1</v>
      </c>
      <c r="K30" s="17">
        <v>0</v>
      </c>
      <c r="L30" s="17">
        <v>0</v>
      </c>
      <c r="M30" s="17">
        <v>0</v>
      </c>
    </row>
    <row r="31" spans="1:13" x14ac:dyDescent="0.25">
      <c r="A31" s="33"/>
      <c r="B31" s="16" t="s">
        <v>40</v>
      </c>
      <c r="C31" s="13">
        <f t="shared" si="4"/>
        <v>2</v>
      </c>
      <c r="D31" s="17">
        <v>0</v>
      </c>
      <c r="E31" s="17">
        <v>0</v>
      </c>
      <c r="F31" s="17">
        <v>0</v>
      </c>
      <c r="G31" s="17">
        <v>0</v>
      </c>
      <c r="H31" s="17">
        <v>1</v>
      </c>
      <c r="I31" s="17">
        <v>1</v>
      </c>
      <c r="J31" s="17">
        <v>0</v>
      </c>
      <c r="K31" s="17">
        <v>0</v>
      </c>
      <c r="L31" s="17">
        <v>0</v>
      </c>
      <c r="M31" s="17">
        <v>0</v>
      </c>
    </row>
    <row r="32" spans="1:13" x14ac:dyDescent="0.25">
      <c r="A32" s="33"/>
      <c r="B32" s="16" t="s">
        <v>41</v>
      </c>
      <c r="C32" s="13">
        <f t="shared" si="4"/>
        <v>0</v>
      </c>
      <c r="D32" s="17">
        <v>0</v>
      </c>
      <c r="E32" s="17">
        <v>0</v>
      </c>
      <c r="F32" s="17">
        <v>0</v>
      </c>
      <c r="G32" s="17">
        <v>0</v>
      </c>
      <c r="H32" s="17">
        <v>0</v>
      </c>
      <c r="I32" s="17">
        <v>0</v>
      </c>
      <c r="J32" s="17">
        <v>0</v>
      </c>
      <c r="K32" s="17">
        <v>0</v>
      </c>
      <c r="L32" s="17">
        <v>0</v>
      </c>
      <c r="M32" s="17">
        <v>0</v>
      </c>
    </row>
    <row r="33" spans="1:13" x14ac:dyDescent="0.25">
      <c r="A33" s="34"/>
      <c r="B33" s="16" t="s">
        <v>33</v>
      </c>
      <c r="C33" s="13">
        <f t="shared" si="4"/>
        <v>0</v>
      </c>
      <c r="D33" s="17">
        <v>0</v>
      </c>
      <c r="E33" s="17">
        <v>0</v>
      </c>
      <c r="F33" s="17">
        <v>0</v>
      </c>
      <c r="G33" s="17">
        <v>0</v>
      </c>
      <c r="H33" s="17">
        <v>0</v>
      </c>
      <c r="I33" s="17">
        <v>0</v>
      </c>
      <c r="J33" s="17">
        <v>0</v>
      </c>
      <c r="K33" s="17">
        <v>0</v>
      </c>
      <c r="L33" s="17">
        <v>0</v>
      </c>
      <c r="M33" s="17">
        <v>0</v>
      </c>
    </row>
    <row r="34" spans="1:13" x14ac:dyDescent="0.25">
      <c r="A34" s="32" t="s">
        <v>47</v>
      </c>
      <c r="B34" s="16" t="s">
        <v>39</v>
      </c>
      <c r="C34" s="13">
        <f t="shared" si="4"/>
        <v>1</v>
      </c>
      <c r="D34" s="17">
        <v>0</v>
      </c>
      <c r="E34" s="17">
        <v>0</v>
      </c>
      <c r="F34" s="17">
        <v>0</v>
      </c>
      <c r="G34" s="17">
        <v>0</v>
      </c>
      <c r="H34" s="17">
        <v>1</v>
      </c>
      <c r="I34" s="17">
        <v>0</v>
      </c>
      <c r="J34" s="17">
        <v>0</v>
      </c>
      <c r="K34" s="17">
        <v>0</v>
      </c>
      <c r="L34" s="17">
        <v>0</v>
      </c>
      <c r="M34" s="17">
        <v>0</v>
      </c>
    </row>
    <row r="35" spans="1:13" x14ac:dyDescent="0.25">
      <c r="A35" s="33"/>
      <c r="B35" s="16" t="s">
        <v>40</v>
      </c>
      <c r="C35" s="13">
        <f t="shared" si="4"/>
        <v>1</v>
      </c>
      <c r="D35" s="17">
        <v>0</v>
      </c>
      <c r="E35" s="17">
        <v>0</v>
      </c>
      <c r="F35" s="17">
        <v>0</v>
      </c>
      <c r="G35" s="17">
        <v>0</v>
      </c>
      <c r="H35" s="17">
        <v>0</v>
      </c>
      <c r="I35" s="17">
        <v>1</v>
      </c>
      <c r="J35" s="17">
        <v>0</v>
      </c>
      <c r="K35" s="17">
        <v>0</v>
      </c>
      <c r="L35" s="17">
        <v>0</v>
      </c>
      <c r="M35" s="17">
        <v>0</v>
      </c>
    </row>
    <row r="36" spans="1:13" x14ac:dyDescent="0.25">
      <c r="A36" s="33"/>
      <c r="B36" s="16" t="s">
        <v>41</v>
      </c>
      <c r="C36" s="13">
        <f t="shared" si="4"/>
        <v>0</v>
      </c>
      <c r="D36" s="17">
        <v>0</v>
      </c>
      <c r="E36" s="17">
        <v>0</v>
      </c>
      <c r="F36" s="17">
        <v>0</v>
      </c>
      <c r="G36" s="17">
        <v>0</v>
      </c>
      <c r="H36" s="17">
        <v>0</v>
      </c>
      <c r="I36" s="17">
        <v>0</v>
      </c>
      <c r="J36" s="17">
        <v>0</v>
      </c>
      <c r="K36" s="17">
        <v>0</v>
      </c>
      <c r="L36" s="17">
        <v>0</v>
      </c>
      <c r="M36" s="17">
        <v>0</v>
      </c>
    </row>
    <row r="37" spans="1:13" x14ac:dyDescent="0.25">
      <c r="A37" s="34"/>
      <c r="B37" s="16" t="s">
        <v>33</v>
      </c>
      <c r="C37" s="13">
        <f t="shared" si="4"/>
        <v>0</v>
      </c>
      <c r="D37" s="17">
        <v>0</v>
      </c>
      <c r="E37" s="17">
        <v>0</v>
      </c>
      <c r="F37" s="17">
        <v>0</v>
      </c>
      <c r="G37" s="17">
        <v>0</v>
      </c>
      <c r="H37" s="17">
        <v>0</v>
      </c>
      <c r="I37" s="17">
        <v>0</v>
      </c>
      <c r="J37" s="17">
        <v>0</v>
      </c>
      <c r="K37" s="17">
        <v>0</v>
      </c>
      <c r="L37" s="17">
        <v>0</v>
      </c>
      <c r="M37" s="17">
        <v>0</v>
      </c>
    </row>
    <row r="38" spans="1:13" x14ac:dyDescent="0.25">
      <c r="A38" s="35" t="s">
        <v>48</v>
      </c>
      <c r="B38" s="16" t="s">
        <v>39</v>
      </c>
      <c r="C38" s="13">
        <f t="shared" si="4"/>
        <v>0</v>
      </c>
      <c r="D38" s="17">
        <v>0</v>
      </c>
      <c r="E38" s="17">
        <v>0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</row>
    <row r="39" spans="1:13" x14ac:dyDescent="0.25">
      <c r="A39" s="35"/>
      <c r="B39" s="16" t="s">
        <v>40</v>
      </c>
      <c r="C39" s="13">
        <f t="shared" si="4"/>
        <v>1</v>
      </c>
      <c r="D39" s="17">
        <v>0</v>
      </c>
      <c r="E39" s="17">
        <v>0</v>
      </c>
      <c r="F39" s="17">
        <v>0</v>
      </c>
      <c r="G39" s="17">
        <v>0</v>
      </c>
      <c r="H39" s="17">
        <v>0</v>
      </c>
      <c r="I39" s="17">
        <v>1</v>
      </c>
      <c r="J39" s="17">
        <v>0</v>
      </c>
      <c r="K39" s="17">
        <v>0</v>
      </c>
      <c r="L39" s="17">
        <v>0</v>
      </c>
      <c r="M39" s="17">
        <v>0</v>
      </c>
    </row>
    <row r="40" spans="1:13" x14ac:dyDescent="0.25">
      <c r="A40" s="35"/>
      <c r="B40" s="16" t="s">
        <v>41</v>
      </c>
      <c r="C40" s="13">
        <f t="shared" si="4"/>
        <v>0</v>
      </c>
      <c r="D40" s="17">
        <v>0</v>
      </c>
      <c r="E40" s="17">
        <v>0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</row>
    <row r="41" spans="1:13" x14ac:dyDescent="0.25">
      <c r="A41" s="35"/>
      <c r="B41" s="16" t="s">
        <v>33</v>
      </c>
      <c r="C41" s="13">
        <f t="shared" si="4"/>
        <v>0</v>
      </c>
      <c r="D41" s="17">
        <v>0</v>
      </c>
      <c r="E41" s="17">
        <v>0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</row>
    <row r="42" spans="1:13" x14ac:dyDescent="0.25">
      <c r="A42" s="36" t="s">
        <v>33</v>
      </c>
      <c r="B42" s="16" t="s">
        <v>49</v>
      </c>
      <c r="C42" s="13">
        <f t="shared" si="4"/>
        <v>0</v>
      </c>
      <c r="D42" s="17">
        <v>0</v>
      </c>
      <c r="E42" s="17">
        <v>0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</row>
    <row r="43" spans="1:13" x14ac:dyDescent="0.25">
      <c r="A43" s="37"/>
      <c r="B43" s="16" t="s">
        <v>40</v>
      </c>
      <c r="C43" s="13">
        <f t="shared" si="4"/>
        <v>0</v>
      </c>
      <c r="D43" s="17">
        <v>0</v>
      </c>
      <c r="E43" s="17">
        <v>0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</row>
    <row r="44" spans="1:13" x14ac:dyDescent="0.25">
      <c r="A44" s="37"/>
      <c r="B44" s="18" t="s">
        <v>41</v>
      </c>
      <c r="C44" s="13">
        <f t="shared" ref="C44:C45" si="5">SUM(D44:L44)</f>
        <v>0</v>
      </c>
      <c r="D44" s="17">
        <v>0</v>
      </c>
      <c r="E44" s="17">
        <v>0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</row>
    <row r="45" spans="1:13" x14ac:dyDescent="0.25">
      <c r="A45" s="38"/>
      <c r="B45" s="18" t="s">
        <v>33</v>
      </c>
      <c r="C45" s="13">
        <f t="shared" si="5"/>
        <v>0</v>
      </c>
      <c r="D45" s="17">
        <v>0</v>
      </c>
      <c r="E45" s="17">
        <v>0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</row>
    <row r="46" spans="1:13" ht="16.5" customHeight="1" x14ac:dyDescent="0.25">
      <c r="A46" s="29" t="s">
        <v>51</v>
      </c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</row>
    <row r="47" spans="1:13" x14ac:dyDescent="0.25">
      <c r="A47" s="30"/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</row>
    <row r="48" spans="1:13" x14ac:dyDescent="0.25">
      <c r="A48" s="30"/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</row>
    <row r="49" spans="1:13" x14ac:dyDescent="0.25">
      <c r="A49" s="30"/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</row>
    <row r="50" spans="1:13" x14ac:dyDescent="0.25">
      <c r="A50" s="30"/>
      <c r="B50" s="30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</row>
  </sheetData>
  <mergeCells count="18">
    <mergeCell ref="A1:M1"/>
    <mergeCell ref="A22:A25"/>
    <mergeCell ref="A26:A29"/>
    <mergeCell ref="A30:A33"/>
    <mergeCell ref="A34:A37"/>
    <mergeCell ref="A3:M3"/>
    <mergeCell ref="A5:B5"/>
    <mergeCell ref="A6:B6"/>
    <mergeCell ref="A7:B7"/>
    <mergeCell ref="A8:B8"/>
    <mergeCell ref="A9:B9"/>
    <mergeCell ref="A10:A13"/>
    <mergeCell ref="A14:A17"/>
    <mergeCell ref="A2:M2"/>
    <mergeCell ref="A18:A21"/>
    <mergeCell ref="A42:A45"/>
    <mergeCell ref="A46:M50"/>
    <mergeCell ref="A38:A41"/>
  </mergeCells>
  <phoneticPr fontId="4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E0517D-51D2-4417-89E8-988912190FDA}">
  <dimension ref="A1:D19"/>
  <sheetViews>
    <sheetView workbookViewId="0">
      <selection activeCell="A2" sqref="A2:D2"/>
    </sheetView>
  </sheetViews>
  <sheetFormatPr defaultRowHeight="16.5" x14ac:dyDescent="0.25"/>
  <cols>
    <col min="1" max="4" width="11" customWidth="1"/>
  </cols>
  <sheetData>
    <row r="1" spans="1:4" ht="19.5" x14ac:dyDescent="0.25">
      <c r="A1" s="43" t="s">
        <v>19</v>
      </c>
      <c r="B1" s="43"/>
      <c r="C1" s="43"/>
      <c r="D1" s="43"/>
    </row>
    <row r="2" spans="1:4" ht="19.5" customHeight="1" x14ac:dyDescent="0.25">
      <c r="A2" s="44" t="s">
        <v>21</v>
      </c>
      <c r="B2" s="44"/>
      <c r="C2" s="44"/>
      <c r="D2" s="44"/>
    </row>
    <row r="3" spans="1:4" x14ac:dyDescent="0.25">
      <c r="A3" s="8"/>
      <c r="B3" s="8"/>
      <c r="C3" s="45" t="s">
        <v>20</v>
      </c>
      <c r="D3" s="45"/>
    </row>
    <row r="4" spans="1:4" x14ac:dyDescent="0.25">
      <c r="A4" s="4" t="s">
        <v>17</v>
      </c>
      <c r="B4" s="3" t="s">
        <v>0</v>
      </c>
      <c r="C4" s="3" t="s">
        <v>2</v>
      </c>
      <c r="D4" s="3" t="s">
        <v>3</v>
      </c>
    </row>
    <row r="5" spans="1:4" x14ac:dyDescent="0.25">
      <c r="A5" s="5" t="s">
        <v>1</v>
      </c>
      <c r="B5" s="9">
        <f>SUM(B6:B18)</f>
        <v>20</v>
      </c>
      <c r="C5" s="9">
        <f>SUM(C6:C18)</f>
        <v>4</v>
      </c>
      <c r="D5" s="9">
        <f>SUM(D6:D18)</f>
        <v>16</v>
      </c>
    </row>
    <row r="6" spans="1:4" x14ac:dyDescent="0.25">
      <c r="A6" s="5" t="s">
        <v>4</v>
      </c>
      <c r="B6" s="9">
        <f>SUM($C6:$D6)</f>
        <v>6</v>
      </c>
      <c r="C6" s="9">
        <v>0</v>
      </c>
      <c r="D6" s="9">
        <v>6</v>
      </c>
    </row>
    <row r="7" spans="1:4" x14ac:dyDescent="0.25">
      <c r="A7" s="5" t="s">
        <v>5</v>
      </c>
      <c r="B7" s="9">
        <f t="shared" ref="B7:B18" si="0">SUM($C7:$D7)</f>
        <v>3</v>
      </c>
      <c r="C7" s="9">
        <v>0</v>
      </c>
      <c r="D7" s="9">
        <v>3</v>
      </c>
    </row>
    <row r="8" spans="1:4" x14ac:dyDescent="0.25">
      <c r="A8" s="5" t="s">
        <v>6</v>
      </c>
      <c r="B8" s="9">
        <f t="shared" si="0"/>
        <v>0</v>
      </c>
      <c r="C8" s="9">
        <v>0</v>
      </c>
      <c r="D8" s="9">
        <v>0</v>
      </c>
    </row>
    <row r="9" spans="1:4" x14ac:dyDescent="0.25">
      <c r="A9" s="5" t="s">
        <v>7</v>
      </c>
      <c r="B9" s="9">
        <f t="shared" si="0"/>
        <v>0</v>
      </c>
      <c r="C9" s="9">
        <v>0</v>
      </c>
      <c r="D9" s="9">
        <v>0</v>
      </c>
    </row>
    <row r="10" spans="1:4" x14ac:dyDescent="0.25">
      <c r="A10" s="5" t="s">
        <v>8</v>
      </c>
      <c r="B10" s="9">
        <f t="shared" si="0"/>
        <v>1</v>
      </c>
      <c r="C10" s="9">
        <v>0</v>
      </c>
      <c r="D10" s="9">
        <v>1</v>
      </c>
    </row>
    <row r="11" spans="1:4" x14ac:dyDescent="0.25">
      <c r="A11" s="5" t="s">
        <v>9</v>
      </c>
      <c r="B11" s="9">
        <f t="shared" si="0"/>
        <v>1</v>
      </c>
      <c r="C11" s="9">
        <v>1</v>
      </c>
      <c r="D11" s="9">
        <v>0</v>
      </c>
    </row>
    <row r="12" spans="1:4" x14ac:dyDescent="0.25">
      <c r="A12" s="5" t="s">
        <v>10</v>
      </c>
      <c r="B12" s="9">
        <f t="shared" si="0"/>
        <v>1</v>
      </c>
      <c r="C12" s="9">
        <v>0</v>
      </c>
      <c r="D12" s="9">
        <v>1</v>
      </c>
    </row>
    <row r="13" spans="1:4" x14ac:dyDescent="0.25">
      <c r="A13" s="5" t="s">
        <v>11</v>
      </c>
      <c r="B13" s="9">
        <f t="shared" si="0"/>
        <v>1</v>
      </c>
      <c r="C13" s="9">
        <v>0</v>
      </c>
      <c r="D13" s="9">
        <v>1</v>
      </c>
    </row>
    <row r="14" spans="1:4" x14ac:dyDescent="0.25">
      <c r="A14" s="5" t="s">
        <v>12</v>
      </c>
      <c r="B14" s="9">
        <f t="shared" si="0"/>
        <v>0</v>
      </c>
      <c r="C14" s="9">
        <v>0</v>
      </c>
      <c r="D14" s="9">
        <v>0</v>
      </c>
    </row>
    <row r="15" spans="1:4" x14ac:dyDescent="0.25">
      <c r="A15" s="5" t="s">
        <v>13</v>
      </c>
      <c r="B15" s="9">
        <f t="shared" si="0"/>
        <v>6</v>
      </c>
      <c r="C15" s="9">
        <v>2</v>
      </c>
      <c r="D15" s="9">
        <v>4</v>
      </c>
    </row>
    <row r="16" spans="1:4" x14ac:dyDescent="0.25">
      <c r="A16" s="5" t="s">
        <v>14</v>
      </c>
      <c r="B16" s="9">
        <f t="shared" si="0"/>
        <v>0</v>
      </c>
      <c r="C16" s="9">
        <v>0</v>
      </c>
      <c r="D16" s="9">
        <v>0</v>
      </c>
    </row>
    <row r="17" spans="1:4" x14ac:dyDescent="0.25">
      <c r="A17" s="5" t="s">
        <v>15</v>
      </c>
      <c r="B17" s="9">
        <f t="shared" si="0"/>
        <v>1</v>
      </c>
      <c r="C17" s="9">
        <v>1</v>
      </c>
      <c r="D17" s="9">
        <v>0</v>
      </c>
    </row>
    <row r="18" spans="1:4" x14ac:dyDescent="0.25">
      <c r="A18" s="6" t="s">
        <v>16</v>
      </c>
      <c r="B18" s="9">
        <f t="shared" si="0"/>
        <v>0</v>
      </c>
      <c r="C18" s="10">
        <v>0</v>
      </c>
      <c r="D18" s="10">
        <v>0</v>
      </c>
    </row>
    <row r="19" spans="1:4" ht="123.75" customHeight="1" x14ac:dyDescent="0.25">
      <c r="A19" s="46" t="s">
        <v>52</v>
      </c>
      <c r="B19" s="46"/>
      <c r="C19" s="46"/>
      <c r="D19" s="46"/>
    </row>
  </sheetData>
  <mergeCells count="4">
    <mergeCell ref="A1:D1"/>
    <mergeCell ref="A2:D2"/>
    <mergeCell ref="C3:D3"/>
    <mergeCell ref="A19:D19"/>
  </mergeCells>
  <phoneticPr fontId="4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19"/>
  <sheetViews>
    <sheetView topLeftCell="A4" workbookViewId="0">
      <selection activeCell="K21" sqref="K21"/>
    </sheetView>
  </sheetViews>
  <sheetFormatPr defaultRowHeight="16.5" x14ac:dyDescent="0.25"/>
  <cols>
    <col min="1" max="4" width="11" customWidth="1"/>
  </cols>
  <sheetData>
    <row r="1" spans="1:4" ht="19.5" x14ac:dyDescent="0.25">
      <c r="A1" s="43" t="s">
        <v>19</v>
      </c>
      <c r="B1" s="43"/>
      <c r="C1" s="43"/>
      <c r="D1" s="43"/>
    </row>
    <row r="2" spans="1:4" x14ac:dyDescent="0.25">
      <c r="A2" s="44" t="s">
        <v>18</v>
      </c>
      <c r="B2" s="44"/>
      <c r="C2" s="44"/>
      <c r="D2" s="44"/>
    </row>
    <row r="3" spans="1:4" x14ac:dyDescent="0.25">
      <c r="A3" s="1"/>
      <c r="B3" s="1"/>
      <c r="C3" s="45" t="s">
        <v>20</v>
      </c>
      <c r="D3" s="45"/>
    </row>
    <row r="4" spans="1:4" x14ac:dyDescent="0.25">
      <c r="A4" s="4" t="s">
        <v>17</v>
      </c>
      <c r="B4" s="3" t="s">
        <v>0</v>
      </c>
      <c r="C4" s="3" t="s">
        <v>2</v>
      </c>
      <c r="D4" s="3" t="s">
        <v>3</v>
      </c>
    </row>
    <row r="5" spans="1:4" x14ac:dyDescent="0.25">
      <c r="A5" s="5" t="s">
        <v>1</v>
      </c>
      <c r="B5" s="2">
        <f>SUM(B6:B18)</f>
        <v>31</v>
      </c>
      <c r="C5" s="2">
        <f t="shared" ref="C5" si="0">SUM(C6:C18)</f>
        <v>3</v>
      </c>
      <c r="D5" s="2">
        <v>28</v>
      </c>
    </row>
    <row r="6" spans="1:4" x14ac:dyDescent="0.25">
      <c r="A6" s="5" t="s">
        <v>4</v>
      </c>
      <c r="B6" s="2">
        <v>6</v>
      </c>
      <c r="C6" s="2">
        <v>1</v>
      </c>
      <c r="D6" s="2">
        <v>5</v>
      </c>
    </row>
    <row r="7" spans="1:4" x14ac:dyDescent="0.25">
      <c r="A7" s="5" t="s">
        <v>5</v>
      </c>
      <c r="B7" s="2">
        <v>6</v>
      </c>
      <c r="C7" s="2">
        <v>0</v>
      </c>
      <c r="D7" s="2">
        <v>6</v>
      </c>
    </row>
    <row r="8" spans="1:4" x14ac:dyDescent="0.25">
      <c r="A8" s="5" t="s">
        <v>6</v>
      </c>
      <c r="B8" s="2">
        <v>3</v>
      </c>
      <c r="C8" s="2">
        <v>0</v>
      </c>
      <c r="D8" s="2">
        <v>3</v>
      </c>
    </row>
    <row r="9" spans="1:4" x14ac:dyDescent="0.25">
      <c r="A9" s="5" t="s">
        <v>7</v>
      </c>
      <c r="B9" s="2">
        <v>3</v>
      </c>
      <c r="C9" s="2">
        <v>0</v>
      </c>
      <c r="D9" s="2">
        <v>3</v>
      </c>
    </row>
    <row r="10" spans="1:4" x14ac:dyDescent="0.25">
      <c r="A10" s="5" t="s">
        <v>8</v>
      </c>
      <c r="B10" s="2">
        <v>2</v>
      </c>
      <c r="C10" s="2">
        <v>1</v>
      </c>
      <c r="D10" s="2">
        <v>1</v>
      </c>
    </row>
    <row r="11" spans="1:4" x14ac:dyDescent="0.25">
      <c r="A11" s="5" t="s">
        <v>9</v>
      </c>
      <c r="B11" s="2">
        <v>2</v>
      </c>
      <c r="C11" s="2">
        <v>0</v>
      </c>
      <c r="D11" s="2">
        <v>2</v>
      </c>
    </row>
    <row r="12" spans="1:4" x14ac:dyDescent="0.25">
      <c r="A12" s="5" t="s">
        <v>10</v>
      </c>
      <c r="B12" s="2">
        <v>3</v>
      </c>
      <c r="C12" s="2">
        <v>0</v>
      </c>
      <c r="D12" s="2">
        <v>3</v>
      </c>
    </row>
    <row r="13" spans="1:4" x14ac:dyDescent="0.25">
      <c r="A13" s="5" t="s">
        <v>11</v>
      </c>
      <c r="B13" s="2">
        <v>1</v>
      </c>
      <c r="C13" s="2">
        <v>1</v>
      </c>
      <c r="D13" s="2">
        <v>0</v>
      </c>
    </row>
    <row r="14" spans="1:4" x14ac:dyDescent="0.25">
      <c r="A14" s="5" t="s">
        <v>12</v>
      </c>
      <c r="B14" s="2">
        <v>2</v>
      </c>
      <c r="C14" s="2">
        <v>0</v>
      </c>
      <c r="D14" s="2">
        <v>2</v>
      </c>
    </row>
    <row r="15" spans="1:4" x14ac:dyDescent="0.25">
      <c r="A15" s="5" t="s">
        <v>13</v>
      </c>
      <c r="B15" s="2">
        <v>1</v>
      </c>
      <c r="C15" s="2">
        <v>0</v>
      </c>
      <c r="D15" s="2">
        <v>1</v>
      </c>
    </row>
    <row r="16" spans="1:4" x14ac:dyDescent="0.25">
      <c r="A16" s="5" t="s">
        <v>14</v>
      </c>
      <c r="B16" s="2">
        <v>0</v>
      </c>
      <c r="C16" s="2">
        <v>0</v>
      </c>
      <c r="D16" s="2">
        <v>0</v>
      </c>
    </row>
    <row r="17" spans="1:4" x14ac:dyDescent="0.25">
      <c r="A17" s="5" t="s">
        <v>15</v>
      </c>
      <c r="B17" s="2">
        <v>2</v>
      </c>
      <c r="C17" s="2">
        <v>0</v>
      </c>
      <c r="D17" s="2">
        <v>2</v>
      </c>
    </row>
    <row r="18" spans="1:4" x14ac:dyDescent="0.25">
      <c r="A18" s="6" t="s">
        <v>16</v>
      </c>
      <c r="B18" s="7">
        <v>0</v>
      </c>
      <c r="C18" s="7">
        <v>0</v>
      </c>
      <c r="D18" s="7">
        <v>0</v>
      </c>
    </row>
    <row r="19" spans="1:4" ht="128.25" customHeight="1" x14ac:dyDescent="0.25">
      <c r="A19" s="46" t="s">
        <v>52</v>
      </c>
      <c r="B19" s="46"/>
      <c r="C19" s="46"/>
      <c r="D19" s="46"/>
    </row>
  </sheetData>
  <mergeCells count="4">
    <mergeCell ref="A19:D19"/>
    <mergeCell ref="A1:D1"/>
    <mergeCell ref="A2:D2"/>
    <mergeCell ref="C3:D3"/>
  </mergeCells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114年(性別x年齡別x行為態樣)</vt:lpstr>
      <vt:lpstr>113年(性別x年齡別x行為態樣)</vt:lpstr>
      <vt:lpstr>112年(性別x年齡別x行為態樣)</vt:lpstr>
      <vt:lpstr>112年區域 </vt:lpstr>
      <vt:lpstr>111年區域</vt:lpstr>
    </vt:vector>
  </TitlesOfParts>
  <Company>tycg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087024</dc:creator>
  <cp:lastModifiedBy>呂彥儒</cp:lastModifiedBy>
  <cp:lastPrinted>2020-09-02T10:47:58Z</cp:lastPrinted>
  <dcterms:created xsi:type="dcterms:W3CDTF">2009-05-20T05:27:31Z</dcterms:created>
  <dcterms:modified xsi:type="dcterms:W3CDTF">2026-04-01T08:31:08Z</dcterms:modified>
</cp:coreProperties>
</file>