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3068\Desktop\115-1-性統\@各科更新至114年底性統數據\"/>
    </mc:Choice>
  </mc:AlternateContent>
  <xr:revisionPtr revIDLastSave="0" documentId="13_ncr:1_{497313ED-1424-42C2-A857-50C66613577D}" xr6:coauthVersionLast="47" xr6:coauthVersionMax="47" xr10:uidLastSave="{00000000-0000-0000-0000-000000000000}"/>
  <bookViews>
    <workbookView xWindow="-108" yWindow="-108" windowWidth="23256" windowHeight="12456" xr2:uid="{48773DE4-D32F-4ABD-AEBF-DE470E8700B8}"/>
  </bookViews>
  <sheets>
    <sheet name="114年性侵害被害人人數" sheetId="5" r:id="rId1"/>
    <sheet name="113年性侵害被害人人數" sheetId="3" r:id="rId2"/>
    <sheet name="112年性侵害被害人人數" sheetId="4" r:id="rId3"/>
    <sheet name="111年以前" sheetId="1" r:id="rId4"/>
  </sheets>
  <definedNames>
    <definedName name="_xlnm.Print_Area" localSheetId="3">'111年以前'!$A$1:$AE$6</definedName>
    <definedName name="_xlnm.Print_Titles" localSheetId="3">'111年以前'!$1:$2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309" i="5" l="1"/>
  <c r="O309" i="5"/>
  <c r="N309" i="5"/>
  <c r="M309" i="5"/>
  <c r="L309" i="5"/>
  <c r="K309" i="5"/>
  <c r="J309" i="5"/>
  <c r="I309" i="5"/>
  <c r="H309" i="5"/>
  <c r="G309" i="5"/>
  <c r="F309" i="5"/>
  <c r="E309" i="5"/>
  <c r="P308" i="5"/>
  <c r="O308" i="5"/>
  <c r="N308" i="5"/>
  <c r="M308" i="5"/>
  <c r="L308" i="5"/>
  <c r="K308" i="5"/>
  <c r="J308" i="5"/>
  <c r="I308" i="5"/>
  <c r="H308" i="5"/>
  <c r="G308" i="5"/>
  <c r="F308" i="5"/>
  <c r="E308" i="5"/>
  <c r="D308" i="5" s="1"/>
  <c r="P307" i="5"/>
  <c r="O307" i="5"/>
  <c r="N307" i="5"/>
  <c r="M307" i="5"/>
  <c r="D307" i="5" s="1"/>
  <c r="L307" i="5"/>
  <c r="K307" i="5"/>
  <c r="J307" i="5"/>
  <c r="I307" i="5"/>
  <c r="H307" i="5"/>
  <c r="G307" i="5"/>
  <c r="F307" i="5"/>
  <c r="E307" i="5"/>
  <c r="P306" i="5"/>
  <c r="O306" i="5"/>
  <c r="N306" i="5"/>
  <c r="M306" i="5"/>
  <c r="L306" i="5"/>
  <c r="K306" i="5"/>
  <c r="J306" i="5"/>
  <c r="I306" i="5"/>
  <c r="H306" i="5"/>
  <c r="G306" i="5"/>
  <c r="F306" i="5"/>
  <c r="E306" i="5"/>
  <c r="P305" i="5"/>
  <c r="O305" i="5"/>
  <c r="N305" i="5"/>
  <c r="M305" i="5"/>
  <c r="L305" i="5"/>
  <c r="K305" i="5"/>
  <c r="J305" i="5"/>
  <c r="I305" i="5"/>
  <c r="D305" i="5" s="1"/>
  <c r="H305" i="5"/>
  <c r="G305" i="5"/>
  <c r="F305" i="5"/>
  <c r="E305" i="5"/>
  <c r="P304" i="5"/>
  <c r="O304" i="5"/>
  <c r="N304" i="5"/>
  <c r="M304" i="5"/>
  <c r="L304" i="5"/>
  <c r="K304" i="5"/>
  <c r="J304" i="5"/>
  <c r="I304" i="5"/>
  <c r="H304" i="5"/>
  <c r="G304" i="5"/>
  <c r="F304" i="5"/>
  <c r="E304" i="5"/>
  <c r="P303" i="5"/>
  <c r="O303" i="5"/>
  <c r="N303" i="5"/>
  <c r="M303" i="5"/>
  <c r="L303" i="5"/>
  <c r="K303" i="5"/>
  <c r="J303" i="5"/>
  <c r="I303" i="5"/>
  <c r="H303" i="5"/>
  <c r="G303" i="5"/>
  <c r="F303" i="5"/>
  <c r="E303" i="5"/>
  <c r="D303" i="5" s="1"/>
  <c r="P302" i="5"/>
  <c r="O302" i="5"/>
  <c r="N302" i="5"/>
  <c r="M302" i="5"/>
  <c r="L302" i="5"/>
  <c r="K302" i="5"/>
  <c r="J302" i="5"/>
  <c r="I302" i="5"/>
  <c r="H302" i="5"/>
  <c r="G302" i="5"/>
  <c r="F302" i="5"/>
  <c r="E302" i="5"/>
  <c r="P301" i="5"/>
  <c r="O301" i="5"/>
  <c r="N301" i="5"/>
  <c r="N7" i="5" s="1"/>
  <c r="M301" i="5"/>
  <c r="J301" i="5"/>
  <c r="I301" i="5"/>
  <c r="H301" i="5"/>
  <c r="G301" i="5"/>
  <c r="F301" i="5"/>
  <c r="E301" i="5"/>
  <c r="D301" i="5" s="1"/>
  <c r="P300" i="5"/>
  <c r="O300" i="5"/>
  <c r="N300" i="5"/>
  <c r="M300" i="5"/>
  <c r="L300" i="5"/>
  <c r="K300" i="5"/>
  <c r="J300" i="5"/>
  <c r="I300" i="5"/>
  <c r="H300" i="5"/>
  <c r="G300" i="5"/>
  <c r="F300" i="5"/>
  <c r="E300" i="5"/>
  <c r="D300" i="5" s="1"/>
  <c r="P294" i="5"/>
  <c r="O294" i="5"/>
  <c r="N294" i="5"/>
  <c r="M294" i="5"/>
  <c r="L294" i="5"/>
  <c r="K294" i="5"/>
  <c r="J294" i="5"/>
  <c r="I294" i="5"/>
  <c r="H294" i="5"/>
  <c r="G294" i="5"/>
  <c r="F294" i="5"/>
  <c r="E294" i="5"/>
  <c r="D294" i="5" s="1"/>
  <c r="P293" i="5"/>
  <c r="O293" i="5"/>
  <c r="N293" i="5"/>
  <c r="M293" i="5"/>
  <c r="L293" i="5"/>
  <c r="K293" i="5"/>
  <c r="J293" i="5"/>
  <c r="I293" i="5"/>
  <c r="H293" i="5"/>
  <c r="H8" i="5" s="1"/>
  <c r="G293" i="5"/>
  <c r="D293" i="5" s="1"/>
  <c r="F293" i="5"/>
  <c r="E293" i="5"/>
  <c r="P291" i="5"/>
  <c r="O291" i="5"/>
  <c r="N291" i="5"/>
  <c r="M291" i="5"/>
  <c r="L291" i="5"/>
  <c r="K291" i="5"/>
  <c r="J291" i="5"/>
  <c r="I291" i="5"/>
  <c r="H291" i="5"/>
  <c r="G291" i="5"/>
  <c r="F291" i="5"/>
  <c r="E291" i="5"/>
  <c r="D291" i="5" s="1"/>
  <c r="P285" i="5"/>
  <c r="O285" i="5"/>
  <c r="N285" i="5"/>
  <c r="M285" i="5"/>
  <c r="L285" i="5"/>
  <c r="K285" i="5"/>
  <c r="J285" i="5"/>
  <c r="I285" i="5"/>
  <c r="H285" i="5"/>
  <c r="G285" i="5"/>
  <c r="F285" i="5"/>
  <c r="E285" i="5"/>
  <c r="D285" i="5" s="1"/>
  <c r="P282" i="5"/>
  <c r="O282" i="5"/>
  <c r="D282" i="5" s="1"/>
  <c r="N282" i="5"/>
  <c r="M282" i="5"/>
  <c r="L282" i="5"/>
  <c r="K282" i="5"/>
  <c r="J282" i="5"/>
  <c r="I282" i="5"/>
  <c r="H282" i="5"/>
  <c r="G282" i="5"/>
  <c r="F282" i="5"/>
  <c r="E282" i="5"/>
  <c r="P281" i="5"/>
  <c r="O281" i="5"/>
  <c r="N281" i="5"/>
  <c r="M281" i="5"/>
  <c r="M8" i="5" s="1"/>
  <c r="L281" i="5"/>
  <c r="K281" i="5"/>
  <c r="J281" i="5"/>
  <c r="I281" i="5"/>
  <c r="H281" i="5"/>
  <c r="G281" i="5"/>
  <c r="F281" i="5"/>
  <c r="E281" i="5"/>
  <c r="D281" i="5" s="1"/>
  <c r="M124" i="5"/>
  <c r="M125" i="5"/>
  <c r="D125" i="5" s="1"/>
  <c r="M126" i="5"/>
  <c r="M127" i="5"/>
  <c r="M128" i="5"/>
  <c r="M129" i="5"/>
  <c r="M112" i="5"/>
  <c r="M113" i="5"/>
  <c r="M114" i="5"/>
  <c r="M115" i="5"/>
  <c r="M116" i="5"/>
  <c r="M117" i="5"/>
  <c r="D117" i="5" s="1"/>
  <c r="M118" i="5"/>
  <c r="M119" i="5"/>
  <c r="M120" i="5"/>
  <c r="D120" i="5" s="1"/>
  <c r="M121" i="5"/>
  <c r="M122" i="5"/>
  <c r="L114" i="5"/>
  <c r="K125" i="5"/>
  <c r="K126" i="5"/>
  <c r="K127" i="5"/>
  <c r="K128" i="5"/>
  <c r="K129" i="5"/>
  <c r="I114" i="5"/>
  <c r="H127" i="5"/>
  <c r="H128" i="5"/>
  <c r="H129" i="5"/>
  <c r="E120" i="5"/>
  <c r="E121" i="5"/>
  <c r="E122" i="5"/>
  <c r="E123" i="5"/>
  <c r="E124" i="5"/>
  <c r="E125" i="5"/>
  <c r="E126" i="5"/>
  <c r="E127" i="5"/>
  <c r="E128" i="5"/>
  <c r="E129" i="5"/>
  <c r="D129" i="5" s="1"/>
  <c r="E116" i="5"/>
  <c r="E117" i="5"/>
  <c r="O87" i="5"/>
  <c r="O88" i="5"/>
  <c r="D88" i="5" s="1"/>
  <c r="O89" i="5"/>
  <c r="O90" i="5"/>
  <c r="O91" i="5"/>
  <c r="O92" i="5"/>
  <c r="O93" i="5"/>
  <c r="O94" i="5"/>
  <c r="O95" i="5"/>
  <c r="O96" i="5"/>
  <c r="O97" i="5"/>
  <c r="O98" i="5"/>
  <c r="O99" i="5"/>
  <c r="N89" i="5"/>
  <c r="D89" i="5" s="1"/>
  <c r="N90" i="5"/>
  <c r="N91" i="5"/>
  <c r="N92" i="5"/>
  <c r="N93" i="5"/>
  <c r="N94" i="5"/>
  <c r="N95" i="5"/>
  <c r="N96" i="5"/>
  <c r="N97" i="5"/>
  <c r="N98" i="5"/>
  <c r="N8" i="5" s="1"/>
  <c r="N99" i="5"/>
  <c r="M81" i="5"/>
  <c r="M82" i="5"/>
  <c r="M83" i="5"/>
  <c r="M84" i="5"/>
  <c r="D84" i="5" s="1"/>
  <c r="M85" i="5"/>
  <c r="M86" i="5"/>
  <c r="M87" i="5"/>
  <c r="M88" i="5"/>
  <c r="G89" i="5"/>
  <c r="G90" i="5"/>
  <c r="G91" i="5"/>
  <c r="G92" i="5"/>
  <c r="G93" i="5"/>
  <c r="G94" i="5"/>
  <c r="G95" i="5"/>
  <c r="G96" i="5"/>
  <c r="G97" i="5"/>
  <c r="D97" i="5" s="1"/>
  <c r="G98" i="5"/>
  <c r="G99" i="5"/>
  <c r="F89" i="5"/>
  <c r="F90" i="5"/>
  <c r="F91" i="5"/>
  <c r="F92" i="5"/>
  <c r="F93" i="5"/>
  <c r="F94" i="5"/>
  <c r="F95" i="5"/>
  <c r="F96" i="5"/>
  <c r="F97" i="5"/>
  <c r="F98" i="5"/>
  <c r="F99" i="5"/>
  <c r="E92" i="5"/>
  <c r="E93" i="5"/>
  <c r="D93" i="5" s="1"/>
  <c r="E94" i="5"/>
  <c r="E95" i="5"/>
  <c r="D95" i="5" s="1"/>
  <c r="E96" i="5"/>
  <c r="E97" i="5"/>
  <c r="E98" i="5"/>
  <c r="E99" i="5"/>
  <c r="D85" i="5"/>
  <c r="D429" i="5"/>
  <c r="D428" i="5"/>
  <c r="D427" i="5"/>
  <c r="D426" i="5"/>
  <c r="D425" i="5"/>
  <c r="D424" i="5"/>
  <c r="D423" i="5"/>
  <c r="D422" i="5"/>
  <c r="D421" i="5"/>
  <c r="D420" i="5"/>
  <c r="D419" i="5"/>
  <c r="D418" i="5"/>
  <c r="D417" i="5"/>
  <c r="D416" i="5"/>
  <c r="D415" i="5"/>
  <c r="D414" i="5"/>
  <c r="D413" i="5"/>
  <c r="D412" i="5"/>
  <c r="D411" i="5"/>
  <c r="D410" i="5"/>
  <c r="D409" i="5"/>
  <c r="D408" i="5"/>
  <c r="D407" i="5"/>
  <c r="D406" i="5"/>
  <c r="D405" i="5"/>
  <c r="D404" i="5"/>
  <c r="D403" i="5"/>
  <c r="D402" i="5"/>
  <c r="D401" i="5"/>
  <c r="D400" i="5"/>
  <c r="D399" i="5"/>
  <c r="D398" i="5"/>
  <c r="D397" i="5"/>
  <c r="D396" i="5"/>
  <c r="D395" i="5"/>
  <c r="D394" i="5"/>
  <c r="D393" i="5"/>
  <c r="D392" i="5"/>
  <c r="D391" i="5"/>
  <c r="D390" i="5"/>
  <c r="D389" i="5"/>
  <c r="D388" i="5"/>
  <c r="D387" i="5"/>
  <c r="D386" i="5"/>
  <c r="D385" i="5"/>
  <c r="D384" i="5"/>
  <c r="D383" i="5"/>
  <c r="D382" i="5"/>
  <c r="D381" i="5"/>
  <c r="D380" i="5"/>
  <c r="D379" i="5"/>
  <c r="D378" i="5"/>
  <c r="D377" i="5"/>
  <c r="D376" i="5"/>
  <c r="D375" i="5"/>
  <c r="D374" i="5"/>
  <c r="D373" i="5"/>
  <c r="D372" i="5"/>
  <c r="D371" i="5"/>
  <c r="D370" i="5"/>
  <c r="D369" i="5"/>
  <c r="D368" i="5"/>
  <c r="D367" i="5"/>
  <c r="D366" i="5"/>
  <c r="D365" i="5"/>
  <c r="D364" i="5"/>
  <c r="D363" i="5"/>
  <c r="D362" i="5"/>
  <c r="D361" i="5"/>
  <c r="D360" i="5"/>
  <c r="D359" i="5"/>
  <c r="D358" i="5"/>
  <c r="D357" i="5"/>
  <c r="D356" i="5"/>
  <c r="D355" i="5"/>
  <c r="D354" i="5"/>
  <c r="D353" i="5"/>
  <c r="D352" i="5"/>
  <c r="D351" i="5"/>
  <c r="D350" i="5"/>
  <c r="D349" i="5"/>
  <c r="D348" i="5"/>
  <c r="D347" i="5"/>
  <c r="D346" i="5"/>
  <c r="D345" i="5"/>
  <c r="D344" i="5"/>
  <c r="D343" i="5"/>
  <c r="D342" i="5"/>
  <c r="D341" i="5"/>
  <c r="D340" i="5"/>
  <c r="D339" i="5"/>
  <c r="D338" i="5"/>
  <c r="D337" i="5"/>
  <c r="D336" i="5"/>
  <c r="D335" i="5"/>
  <c r="D334" i="5"/>
  <c r="D333" i="5"/>
  <c r="D332" i="5"/>
  <c r="D331" i="5"/>
  <c r="D330" i="5"/>
  <c r="D329" i="5"/>
  <c r="D328" i="5"/>
  <c r="D327" i="5"/>
  <c r="D326" i="5"/>
  <c r="D325" i="5"/>
  <c r="D324" i="5"/>
  <c r="D323" i="5"/>
  <c r="D322" i="5"/>
  <c r="D321" i="5"/>
  <c r="D320" i="5"/>
  <c r="D319" i="5"/>
  <c r="D318" i="5"/>
  <c r="D317" i="5"/>
  <c r="D316" i="5"/>
  <c r="D315" i="5"/>
  <c r="D314" i="5"/>
  <c r="D313" i="5"/>
  <c r="D312" i="5"/>
  <c r="D311" i="5"/>
  <c r="D310" i="5"/>
  <c r="D309" i="5"/>
  <c r="D306" i="5"/>
  <c r="D304" i="5"/>
  <c r="D302" i="5"/>
  <c r="D299" i="5"/>
  <c r="D298" i="5"/>
  <c r="D297" i="5"/>
  <c r="D296" i="5"/>
  <c r="D295" i="5"/>
  <c r="D292" i="5"/>
  <c r="D290" i="5"/>
  <c r="D289" i="5"/>
  <c r="D288" i="5"/>
  <c r="D287" i="5"/>
  <c r="D286" i="5"/>
  <c r="D284" i="5"/>
  <c r="D283" i="5"/>
  <c r="D280" i="5"/>
  <c r="D279" i="5"/>
  <c r="D278" i="5"/>
  <c r="D277" i="5"/>
  <c r="D276" i="5"/>
  <c r="D275" i="5"/>
  <c r="D274" i="5"/>
  <c r="D273" i="5"/>
  <c r="D272" i="5"/>
  <c r="D271" i="5"/>
  <c r="D270" i="5"/>
  <c r="D269" i="5"/>
  <c r="D268" i="5"/>
  <c r="D267" i="5"/>
  <c r="D266" i="5"/>
  <c r="D265" i="5"/>
  <c r="D264" i="5"/>
  <c r="D263" i="5"/>
  <c r="D262" i="5"/>
  <c r="D261" i="5"/>
  <c r="D260" i="5"/>
  <c r="D259" i="5"/>
  <c r="D258" i="5"/>
  <c r="D257" i="5"/>
  <c r="D256" i="5"/>
  <c r="D255" i="5"/>
  <c r="D254" i="5"/>
  <c r="D253" i="5"/>
  <c r="D252" i="5"/>
  <c r="D251" i="5"/>
  <c r="D250" i="5"/>
  <c r="D249" i="5"/>
  <c r="D248" i="5"/>
  <c r="D247" i="5"/>
  <c r="P9" i="5"/>
  <c r="D245" i="5"/>
  <c r="D244" i="5"/>
  <c r="D243" i="5"/>
  <c r="D242" i="5"/>
  <c r="D241" i="5"/>
  <c r="D240" i="5"/>
  <c r="D239" i="5"/>
  <c r="D238" i="5"/>
  <c r="D237" i="5"/>
  <c r="D236" i="5"/>
  <c r="D235" i="5"/>
  <c r="D234" i="5"/>
  <c r="D233" i="5"/>
  <c r="D232" i="5"/>
  <c r="D231" i="5"/>
  <c r="D230" i="5"/>
  <c r="D229" i="5"/>
  <c r="D228" i="5"/>
  <c r="D227" i="5"/>
  <c r="D226" i="5"/>
  <c r="D225" i="5"/>
  <c r="D224" i="5"/>
  <c r="D223" i="5"/>
  <c r="D222" i="5"/>
  <c r="D221" i="5"/>
  <c r="D220" i="5"/>
  <c r="D219" i="5"/>
  <c r="D218" i="5"/>
  <c r="D217" i="5"/>
  <c r="D216" i="5"/>
  <c r="D215" i="5"/>
  <c r="D214" i="5"/>
  <c r="D213" i="5"/>
  <c r="D212" i="5"/>
  <c r="D211" i="5"/>
  <c r="D210" i="5"/>
  <c r="D209" i="5"/>
  <c r="D208" i="5"/>
  <c r="D207" i="5"/>
  <c r="D206" i="5"/>
  <c r="D205" i="5"/>
  <c r="D204" i="5"/>
  <c r="D203" i="5"/>
  <c r="D202" i="5"/>
  <c r="D201" i="5"/>
  <c r="D200" i="5"/>
  <c r="D199" i="5"/>
  <c r="D198" i="5"/>
  <c r="D197" i="5"/>
  <c r="D196" i="5"/>
  <c r="D195" i="5"/>
  <c r="D194" i="5"/>
  <c r="D193" i="5"/>
  <c r="D192" i="5"/>
  <c r="D191" i="5"/>
  <c r="D190" i="5"/>
  <c r="D189" i="5"/>
  <c r="D188" i="5"/>
  <c r="D187" i="5"/>
  <c r="D186" i="5"/>
  <c r="D185" i="5"/>
  <c r="D184" i="5"/>
  <c r="D183" i="5"/>
  <c r="D182" i="5"/>
  <c r="D181" i="5"/>
  <c r="D180" i="5"/>
  <c r="D179" i="5"/>
  <c r="D178" i="5"/>
  <c r="D177" i="5"/>
  <c r="D176" i="5"/>
  <c r="D175" i="5"/>
  <c r="D174" i="5"/>
  <c r="D173" i="5"/>
  <c r="D172" i="5"/>
  <c r="D171" i="5"/>
  <c r="D170" i="5"/>
  <c r="D169" i="5"/>
  <c r="D168" i="5"/>
  <c r="D167" i="5"/>
  <c r="D166" i="5"/>
  <c r="D165" i="5"/>
  <c r="D164" i="5"/>
  <c r="D163" i="5"/>
  <c r="D162" i="5"/>
  <c r="D161" i="5"/>
  <c r="D160" i="5"/>
  <c r="D159" i="5"/>
  <c r="D158" i="5"/>
  <c r="D157" i="5"/>
  <c r="D156" i="5"/>
  <c r="D155" i="5"/>
  <c r="D154" i="5"/>
  <c r="D153" i="5"/>
  <c r="D152" i="5"/>
  <c r="D151" i="5"/>
  <c r="D150" i="5"/>
  <c r="D149" i="5"/>
  <c r="D148" i="5"/>
  <c r="D147" i="5"/>
  <c r="D146" i="5"/>
  <c r="D145" i="5"/>
  <c r="D144" i="5"/>
  <c r="D143" i="5"/>
  <c r="D142" i="5"/>
  <c r="D141" i="5"/>
  <c r="D140" i="5"/>
  <c r="D139" i="5"/>
  <c r="D138" i="5"/>
  <c r="D137" i="5"/>
  <c r="D136" i="5"/>
  <c r="D135" i="5"/>
  <c r="D134" i="5"/>
  <c r="D133" i="5"/>
  <c r="D132" i="5"/>
  <c r="D131" i="5"/>
  <c r="D130" i="5"/>
  <c r="P129" i="5"/>
  <c r="O129" i="5"/>
  <c r="N129" i="5"/>
  <c r="L129" i="5"/>
  <c r="I129" i="5"/>
  <c r="P128" i="5"/>
  <c r="N128" i="5"/>
  <c r="L128" i="5"/>
  <c r="I128" i="5"/>
  <c r="D128" i="5"/>
  <c r="P127" i="5"/>
  <c r="N127" i="5"/>
  <c r="L127" i="5"/>
  <c r="I127" i="5"/>
  <c r="D127" i="5"/>
  <c r="P126" i="5"/>
  <c r="D126" i="5" s="1"/>
  <c r="N126" i="5"/>
  <c r="L126" i="5"/>
  <c r="I126" i="5"/>
  <c r="H126" i="5"/>
  <c r="P125" i="5"/>
  <c r="N125" i="5"/>
  <c r="L125" i="5"/>
  <c r="I125" i="5"/>
  <c r="P124" i="5"/>
  <c r="N124" i="5"/>
  <c r="L124" i="5"/>
  <c r="K124" i="5"/>
  <c r="I124" i="5"/>
  <c r="P123" i="5"/>
  <c r="N123" i="5"/>
  <c r="M123" i="5"/>
  <c r="L123" i="5"/>
  <c r="K123" i="5"/>
  <c r="I123" i="5"/>
  <c r="D123" i="5"/>
  <c r="P122" i="5"/>
  <c r="N122" i="5"/>
  <c r="L122" i="5"/>
  <c r="K122" i="5"/>
  <c r="I122" i="5"/>
  <c r="D122" i="5"/>
  <c r="D121" i="5"/>
  <c r="P120" i="5"/>
  <c r="N120" i="5"/>
  <c r="L120" i="5"/>
  <c r="I120" i="5"/>
  <c r="G120" i="5"/>
  <c r="P119" i="5"/>
  <c r="N119" i="5"/>
  <c r="L119" i="5"/>
  <c r="I119" i="5"/>
  <c r="E119" i="5"/>
  <c r="D119" i="5" s="1"/>
  <c r="D118" i="5"/>
  <c r="P117" i="5"/>
  <c r="N117" i="5"/>
  <c r="L117" i="5"/>
  <c r="K117" i="5"/>
  <c r="I117" i="5"/>
  <c r="G117" i="5"/>
  <c r="D116" i="5"/>
  <c r="D115" i="5"/>
  <c r="P114" i="5"/>
  <c r="N114" i="5"/>
  <c r="K114" i="5"/>
  <c r="G114" i="5"/>
  <c r="D114" i="5"/>
  <c r="E114" i="5"/>
  <c r="K113" i="5"/>
  <c r="G113" i="5"/>
  <c r="E113" i="5"/>
  <c r="D113" i="5"/>
  <c r="D112" i="5"/>
  <c r="P111" i="5"/>
  <c r="N111" i="5"/>
  <c r="M111" i="5"/>
  <c r="L111" i="5"/>
  <c r="K111" i="5"/>
  <c r="I111" i="5"/>
  <c r="G111" i="5"/>
  <c r="E111" i="5"/>
  <c r="D111" i="5" s="1"/>
  <c r="D110" i="5"/>
  <c r="D109" i="5"/>
  <c r="P108" i="5"/>
  <c r="M108" i="5"/>
  <c r="L108" i="5"/>
  <c r="K108" i="5"/>
  <c r="J108" i="5"/>
  <c r="I108" i="5"/>
  <c r="H108" i="5"/>
  <c r="E108" i="5"/>
  <c r="D108" i="5"/>
  <c r="D107" i="5"/>
  <c r="D106" i="5"/>
  <c r="P105" i="5"/>
  <c r="M105" i="5"/>
  <c r="L105" i="5"/>
  <c r="J105" i="5"/>
  <c r="I105" i="5"/>
  <c r="H105" i="5"/>
  <c r="D105" i="5"/>
  <c r="E105" i="5"/>
  <c r="D104" i="5"/>
  <c r="D103" i="5"/>
  <c r="P102" i="5"/>
  <c r="M102" i="5"/>
  <c r="L102" i="5"/>
  <c r="J102" i="5"/>
  <c r="I102" i="5"/>
  <c r="H102" i="5"/>
  <c r="E102" i="5"/>
  <c r="D102" i="5"/>
  <c r="P101" i="5"/>
  <c r="M101" i="5"/>
  <c r="L101" i="5"/>
  <c r="J101" i="5"/>
  <c r="I101" i="5"/>
  <c r="H101" i="5"/>
  <c r="D101" i="5"/>
  <c r="E101" i="5"/>
  <c r="D100" i="5"/>
  <c r="P99" i="5"/>
  <c r="L99" i="5"/>
  <c r="K99" i="5"/>
  <c r="J99" i="5"/>
  <c r="I99" i="5"/>
  <c r="H99" i="5"/>
  <c r="P98" i="5"/>
  <c r="L98" i="5"/>
  <c r="K98" i="5"/>
  <c r="J98" i="5"/>
  <c r="I98" i="5"/>
  <c r="H98" i="5"/>
  <c r="P97" i="5"/>
  <c r="L97" i="5"/>
  <c r="K97" i="5"/>
  <c r="J97" i="5"/>
  <c r="I97" i="5"/>
  <c r="H97" i="5"/>
  <c r="P96" i="5"/>
  <c r="L96" i="5"/>
  <c r="K96" i="5"/>
  <c r="J96" i="5"/>
  <c r="I96" i="5"/>
  <c r="H96" i="5"/>
  <c r="P95" i="5"/>
  <c r="L95" i="5"/>
  <c r="K95" i="5"/>
  <c r="J95" i="5"/>
  <c r="I95" i="5"/>
  <c r="H95" i="5"/>
  <c r="P94" i="5"/>
  <c r="L94" i="5"/>
  <c r="L7" i="5" s="1"/>
  <c r="K94" i="5"/>
  <c r="J94" i="5"/>
  <c r="I94" i="5"/>
  <c r="H94" i="5"/>
  <c r="P93" i="5"/>
  <c r="L93" i="5"/>
  <c r="K93" i="5"/>
  <c r="J93" i="5"/>
  <c r="I93" i="5"/>
  <c r="H93" i="5"/>
  <c r="P92" i="5"/>
  <c r="L92" i="5"/>
  <c r="K92" i="5"/>
  <c r="J92" i="5"/>
  <c r="I92" i="5"/>
  <c r="H92" i="5"/>
  <c r="D92" i="5"/>
  <c r="P91" i="5"/>
  <c r="K91" i="5"/>
  <c r="J91" i="5"/>
  <c r="I91" i="5"/>
  <c r="H91" i="5"/>
  <c r="D91" i="5"/>
  <c r="E91" i="5"/>
  <c r="P90" i="5"/>
  <c r="L90" i="5"/>
  <c r="K90" i="5"/>
  <c r="J90" i="5"/>
  <c r="I90" i="5"/>
  <c r="H90" i="5"/>
  <c r="D90" i="5"/>
  <c r="E90" i="5"/>
  <c r="N88" i="5"/>
  <c r="L88" i="5"/>
  <c r="K88" i="5"/>
  <c r="J88" i="5"/>
  <c r="I88" i="5"/>
  <c r="G88" i="5"/>
  <c r="F88" i="5"/>
  <c r="P87" i="5"/>
  <c r="N87" i="5"/>
  <c r="L87" i="5"/>
  <c r="K87" i="5"/>
  <c r="J87" i="5"/>
  <c r="I87" i="5"/>
  <c r="H87" i="5"/>
  <c r="G87" i="5"/>
  <c r="D87" i="5"/>
  <c r="P86" i="5"/>
  <c r="D86" i="5" s="1"/>
  <c r="O86" i="5"/>
  <c r="N86" i="5"/>
  <c r="L86" i="5"/>
  <c r="K86" i="5"/>
  <c r="J86" i="5"/>
  <c r="I86" i="5"/>
  <c r="H86" i="5"/>
  <c r="G86" i="5"/>
  <c r="P84" i="5"/>
  <c r="N84" i="5"/>
  <c r="L84" i="5"/>
  <c r="K84" i="5"/>
  <c r="J84" i="5"/>
  <c r="I84" i="5"/>
  <c r="H84" i="5"/>
  <c r="D83" i="5"/>
  <c r="D82" i="5"/>
  <c r="P81" i="5"/>
  <c r="N81" i="5"/>
  <c r="L81" i="5"/>
  <c r="K81" i="5"/>
  <c r="J81" i="5"/>
  <c r="I81" i="5"/>
  <c r="H81" i="5"/>
  <c r="D81" i="5"/>
  <c r="P80" i="5"/>
  <c r="N80" i="5"/>
  <c r="M80" i="5"/>
  <c r="L80" i="5"/>
  <c r="K80" i="5"/>
  <c r="J80" i="5"/>
  <c r="I80" i="5"/>
  <c r="H80" i="5"/>
  <c r="D80" i="5"/>
  <c r="D79" i="5"/>
  <c r="P78" i="5"/>
  <c r="D78" i="5" s="1"/>
  <c r="N78" i="5"/>
  <c r="L78" i="5"/>
  <c r="K78" i="5"/>
  <c r="J78" i="5"/>
  <c r="I78" i="5"/>
  <c r="H78" i="5"/>
  <c r="D77" i="5"/>
  <c r="D76" i="5"/>
  <c r="P75" i="5"/>
  <c r="N75" i="5"/>
  <c r="L75" i="5"/>
  <c r="K75" i="5"/>
  <c r="J75" i="5"/>
  <c r="I75" i="5"/>
  <c r="H75" i="5"/>
  <c r="D75" i="5"/>
  <c r="D74" i="5"/>
  <c r="D73" i="5"/>
  <c r="P72" i="5"/>
  <c r="L72" i="5"/>
  <c r="K72" i="5"/>
  <c r="J72" i="5"/>
  <c r="I72" i="5"/>
  <c r="H72" i="5"/>
  <c r="D72" i="5"/>
  <c r="P71" i="5"/>
  <c r="L71" i="5"/>
  <c r="K71" i="5"/>
  <c r="J71" i="5"/>
  <c r="I71" i="5"/>
  <c r="H71" i="5"/>
  <c r="D71" i="5"/>
  <c r="D70" i="5"/>
  <c r="P69" i="5"/>
  <c r="O69" i="5"/>
  <c r="N69" i="5"/>
  <c r="M69" i="5"/>
  <c r="L69" i="5"/>
  <c r="K69" i="5"/>
  <c r="I69" i="5"/>
  <c r="G69" i="5"/>
  <c r="F69" i="5"/>
  <c r="E69" i="5"/>
  <c r="D69" i="5" s="1"/>
  <c r="P68" i="5"/>
  <c r="O68" i="5"/>
  <c r="N68" i="5"/>
  <c r="M68" i="5"/>
  <c r="K68" i="5"/>
  <c r="I68" i="5"/>
  <c r="G68" i="5"/>
  <c r="F68" i="5"/>
  <c r="E68" i="5"/>
  <c r="D68" i="5" s="1"/>
  <c r="P67" i="5"/>
  <c r="O67" i="5"/>
  <c r="N67" i="5"/>
  <c r="M67" i="5"/>
  <c r="L67" i="5"/>
  <c r="K67" i="5"/>
  <c r="I67" i="5"/>
  <c r="D67" i="5" s="1"/>
  <c r="G67" i="5"/>
  <c r="F67" i="5"/>
  <c r="E67" i="5"/>
  <c r="P66" i="5"/>
  <c r="O66" i="5"/>
  <c r="N66" i="5"/>
  <c r="M66" i="5"/>
  <c r="L66" i="5"/>
  <c r="K66" i="5"/>
  <c r="I66" i="5"/>
  <c r="G66" i="5"/>
  <c r="F66" i="5"/>
  <c r="E66" i="5"/>
  <c r="D66" i="5"/>
  <c r="P65" i="5"/>
  <c r="O65" i="5"/>
  <c r="N65" i="5"/>
  <c r="M65" i="5"/>
  <c r="L65" i="5"/>
  <c r="K65" i="5"/>
  <c r="I65" i="5"/>
  <c r="G65" i="5"/>
  <c r="D65" i="5" s="1"/>
  <c r="F65" i="5"/>
  <c r="E65" i="5"/>
  <c r="D64" i="5"/>
  <c r="P63" i="5"/>
  <c r="O63" i="5"/>
  <c r="N63" i="5"/>
  <c r="M63" i="5"/>
  <c r="L63" i="5"/>
  <c r="K63" i="5"/>
  <c r="I63" i="5"/>
  <c r="G63" i="5"/>
  <c r="F63" i="5"/>
  <c r="E63" i="5"/>
  <c r="D63" i="5"/>
  <c r="D62" i="5"/>
  <c r="D61" i="5"/>
  <c r="P60" i="5"/>
  <c r="O60" i="5"/>
  <c r="N60" i="5"/>
  <c r="M60" i="5"/>
  <c r="I60" i="5"/>
  <c r="G60" i="5"/>
  <c r="F60" i="5"/>
  <c r="E60" i="5"/>
  <c r="D60" i="5" s="1"/>
  <c r="P59" i="5"/>
  <c r="O59" i="5"/>
  <c r="N59" i="5"/>
  <c r="M59" i="5"/>
  <c r="I59" i="5"/>
  <c r="G59" i="5"/>
  <c r="F59" i="5"/>
  <c r="E59" i="5"/>
  <c r="D59" i="5"/>
  <c r="D58" i="5"/>
  <c r="P57" i="5"/>
  <c r="O57" i="5"/>
  <c r="N57" i="5"/>
  <c r="M57" i="5"/>
  <c r="I57" i="5"/>
  <c r="G57" i="5"/>
  <c r="D57" i="5" s="1"/>
  <c r="F57" i="5"/>
  <c r="E57" i="5"/>
  <c r="D56" i="5"/>
  <c r="D55" i="5"/>
  <c r="P54" i="5"/>
  <c r="O54" i="5"/>
  <c r="N54" i="5"/>
  <c r="M54" i="5"/>
  <c r="J54" i="5"/>
  <c r="I54" i="5"/>
  <c r="G54" i="5"/>
  <c r="F54" i="5"/>
  <c r="D54" i="5"/>
  <c r="D53" i="5"/>
  <c r="D52" i="5"/>
  <c r="P51" i="5"/>
  <c r="O51" i="5"/>
  <c r="N51" i="5"/>
  <c r="M51" i="5"/>
  <c r="L51" i="5"/>
  <c r="J51" i="5"/>
  <c r="D51" i="5"/>
  <c r="H51" i="5"/>
  <c r="F51" i="5"/>
  <c r="D50" i="5"/>
  <c r="D49" i="5"/>
  <c r="P48" i="5"/>
  <c r="O48" i="5"/>
  <c r="N48" i="5"/>
  <c r="M48" i="5"/>
  <c r="L48" i="5"/>
  <c r="J48" i="5"/>
  <c r="I48" i="5"/>
  <c r="H48" i="5"/>
  <c r="F48" i="5"/>
  <c r="D48" i="5"/>
  <c r="D47" i="5"/>
  <c r="D46" i="5"/>
  <c r="P45" i="5"/>
  <c r="O45" i="5"/>
  <c r="N45" i="5"/>
  <c r="M45" i="5"/>
  <c r="L45" i="5"/>
  <c r="K45" i="5"/>
  <c r="I45" i="5"/>
  <c r="D45" i="5" s="1"/>
  <c r="H45" i="5"/>
  <c r="F45" i="5"/>
  <c r="D44" i="5"/>
  <c r="D43" i="5"/>
  <c r="P42" i="5"/>
  <c r="O42" i="5"/>
  <c r="N42" i="5"/>
  <c r="L42" i="5"/>
  <c r="J42" i="5"/>
  <c r="I42" i="5"/>
  <c r="H42" i="5"/>
  <c r="F42" i="5"/>
  <c r="D42" i="5"/>
  <c r="P41" i="5"/>
  <c r="N41" i="5"/>
  <c r="J41" i="5"/>
  <c r="I41" i="5"/>
  <c r="D41" i="5" s="1"/>
  <c r="H41" i="5"/>
  <c r="F41" i="5"/>
  <c r="D40" i="5"/>
  <c r="P39" i="5"/>
  <c r="O39" i="5"/>
  <c r="N39" i="5"/>
  <c r="M39" i="5"/>
  <c r="L39" i="5"/>
  <c r="K39" i="5"/>
  <c r="J39" i="5"/>
  <c r="I39" i="5"/>
  <c r="H39" i="5"/>
  <c r="G39" i="5"/>
  <c r="F39" i="5"/>
  <c r="E39" i="5"/>
  <c r="D39" i="5"/>
  <c r="P38" i="5"/>
  <c r="O38" i="5"/>
  <c r="N38" i="5"/>
  <c r="M38" i="5"/>
  <c r="L38" i="5"/>
  <c r="K38" i="5"/>
  <c r="J38" i="5"/>
  <c r="I38" i="5"/>
  <c r="H38" i="5"/>
  <c r="D38" i="5" s="1"/>
  <c r="G38" i="5"/>
  <c r="F38" i="5"/>
  <c r="E38" i="5"/>
  <c r="P37" i="5"/>
  <c r="O37" i="5"/>
  <c r="N37" i="5"/>
  <c r="M37" i="5"/>
  <c r="L37" i="5"/>
  <c r="K37" i="5"/>
  <c r="J37" i="5"/>
  <c r="I37" i="5"/>
  <c r="H37" i="5"/>
  <c r="G37" i="5"/>
  <c r="F37" i="5"/>
  <c r="E37" i="5"/>
  <c r="D37" i="5"/>
  <c r="O36" i="5"/>
  <c r="N36" i="5"/>
  <c r="G36" i="5"/>
  <c r="D36" i="5"/>
  <c r="E36" i="5"/>
  <c r="O35" i="5"/>
  <c r="N35" i="5"/>
  <c r="G35" i="5"/>
  <c r="E35" i="5"/>
  <c r="D35" i="5"/>
  <c r="D34" i="5"/>
  <c r="O33" i="5"/>
  <c r="N33" i="5"/>
  <c r="G33" i="5"/>
  <c r="E33" i="5"/>
  <c r="D33" i="5" s="1"/>
  <c r="O32" i="5"/>
  <c r="N32" i="5"/>
  <c r="G32" i="5"/>
  <c r="E32" i="5"/>
  <c r="D32" i="5"/>
  <c r="D31" i="5"/>
  <c r="O30" i="5"/>
  <c r="D30" i="5"/>
  <c r="G30" i="5"/>
  <c r="E30" i="5"/>
  <c r="D29" i="5"/>
  <c r="D28" i="5"/>
  <c r="O27" i="5"/>
  <c r="G27" i="5"/>
  <c r="E27" i="5"/>
  <c r="D27" i="5"/>
  <c r="P8" i="5"/>
  <c r="O26" i="5"/>
  <c r="G26" i="5"/>
  <c r="E26" i="5"/>
  <c r="D26" i="5" s="1"/>
  <c r="D25" i="5"/>
  <c r="G24" i="5"/>
  <c r="E24" i="5"/>
  <c r="D24" i="5"/>
  <c r="D23" i="5"/>
  <c r="D22" i="5"/>
  <c r="O21" i="5"/>
  <c r="G21" i="5"/>
  <c r="F21" i="5"/>
  <c r="D21" i="5" s="1"/>
  <c r="E21" i="5"/>
  <c r="D20" i="5"/>
  <c r="D19" i="5"/>
  <c r="O18" i="5"/>
  <c r="G18" i="5"/>
  <c r="F18" i="5"/>
  <c r="E18" i="5"/>
  <c r="D18" i="5"/>
  <c r="D17" i="5"/>
  <c r="D16" i="5"/>
  <c r="D15" i="5"/>
  <c r="D14" i="5"/>
  <c r="D13" i="5"/>
  <c r="D12" i="5"/>
  <c r="D11" i="5"/>
  <c r="D10" i="5"/>
  <c r="E7" i="3"/>
  <c r="J7" i="5" l="1"/>
  <c r="O7" i="5"/>
  <c r="P7" i="5"/>
  <c r="P6" i="5" s="1"/>
  <c r="F7" i="5"/>
  <c r="H7" i="5"/>
  <c r="J8" i="5"/>
  <c r="E7" i="5"/>
  <c r="I7" i="5"/>
  <c r="I8" i="5"/>
  <c r="L8" i="5"/>
  <c r="F8" i="5"/>
  <c r="G8" i="5"/>
  <c r="G7" i="5"/>
  <c r="N9" i="5"/>
  <c r="N6" i="5" s="1"/>
  <c r="K8" i="5"/>
  <c r="K7" i="5"/>
  <c r="D124" i="5"/>
  <c r="M9" i="5"/>
  <c r="O8" i="5"/>
  <c r="O9" i="5"/>
  <c r="M7" i="5"/>
  <c r="D94" i="5"/>
  <c r="D99" i="5"/>
  <c r="D96" i="5"/>
  <c r="E8" i="5"/>
  <c r="D98" i="5"/>
  <c r="L9" i="5"/>
  <c r="L6" i="5" s="1"/>
  <c r="P246" i="3"/>
  <c r="P39" i="3"/>
  <c r="O39" i="3"/>
  <c r="N39" i="3"/>
  <c r="M39" i="3"/>
  <c r="L39" i="3"/>
  <c r="K39" i="3"/>
  <c r="J39" i="3"/>
  <c r="I39" i="3"/>
  <c r="H39" i="3"/>
  <c r="G39" i="3"/>
  <c r="F39" i="3"/>
  <c r="E39" i="3"/>
  <c r="P38" i="3"/>
  <c r="O38" i="3"/>
  <c r="N38" i="3"/>
  <c r="M38" i="3"/>
  <c r="L38" i="3"/>
  <c r="K38" i="3"/>
  <c r="J38" i="3"/>
  <c r="I38" i="3"/>
  <c r="H38" i="3"/>
  <c r="G38" i="3"/>
  <c r="F38" i="3"/>
  <c r="E38" i="3"/>
  <c r="D38" i="3" s="1"/>
  <c r="P37" i="3"/>
  <c r="O37" i="3"/>
  <c r="N37" i="3"/>
  <c r="M37" i="3"/>
  <c r="L37" i="3"/>
  <c r="K37" i="3"/>
  <c r="J37" i="3"/>
  <c r="J7" i="3" s="1"/>
  <c r="I37" i="3"/>
  <c r="H37" i="3"/>
  <c r="G37" i="3"/>
  <c r="F37" i="3"/>
  <c r="E37" i="3"/>
  <c r="P69" i="3"/>
  <c r="O69" i="3"/>
  <c r="N69" i="3"/>
  <c r="M69" i="3"/>
  <c r="L69" i="3"/>
  <c r="K69" i="3"/>
  <c r="J69" i="3"/>
  <c r="I69" i="3"/>
  <c r="H69" i="3"/>
  <c r="G69" i="3"/>
  <c r="F69" i="3"/>
  <c r="E69" i="3"/>
  <c r="D69" i="3" s="1"/>
  <c r="P68" i="3"/>
  <c r="O68" i="3"/>
  <c r="N68" i="3"/>
  <c r="M68" i="3"/>
  <c r="L68" i="3"/>
  <c r="K68" i="3"/>
  <c r="J68" i="3"/>
  <c r="I68" i="3"/>
  <c r="H68" i="3"/>
  <c r="G68" i="3"/>
  <c r="F68" i="3"/>
  <c r="E68" i="3"/>
  <c r="D68" i="3"/>
  <c r="P67" i="3"/>
  <c r="O67" i="3"/>
  <c r="N67" i="3"/>
  <c r="M67" i="3"/>
  <c r="L67" i="3"/>
  <c r="K67" i="3"/>
  <c r="J67" i="3"/>
  <c r="I67" i="3"/>
  <c r="H67" i="3"/>
  <c r="G67" i="3"/>
  <c r="G7" i="3" s="1"/>
  <c r="F67" i="3"/>
  <c r="E67" i="3"/>
  <c r="P99" i="3"/>
  <c r="O99" i="3"/>
  <c r="N99" i="3"/>
  <c r="M99" i="3"/>
  <c r="L99" i="3"/>
  <c r="K99" i="3"/>
  <c r="J99" i="3"/>
  <c r="I99" i="3"/>
  <c r="H99" i="3"/>
  <c r="G99" i="3"/>
  <c r="F99" i="3"/>
  <c r="E99" i="3"/>
  <c r="P98" i="3"/>
  <c r="O98" i="3"/>
  <c r="N98" i="3"/>
  <c r="M98" i="3"/>
  <c r="L98" i="3"/>
  <c r="K98" i="3"/>
  <c r="J98" i="3"/>
  <c r="I98" i="3"/>
  <c r="H98" i="3"/>
  <c r="G98" i="3"/>
  <c r="F98" i="3"/>
  <c r="E98" i="3"/>
  <c r="P97" i="3"/>
  <c r="O97" i="3"/>
  <c r="N97" i="3"/>
  <c r="M97" i="3"/>
  <c r="L97" i="3"/>
  <c r="K97" i="3"/>
  <c r="J97" i="3"/>
  <c r="I97" i="3"/>
  <c r="H97" i="3"/>
  <c r="G97" i="3"/>
  <c r="F97" i="3"/>
  <c r="E97" i="3"/>
  <c r="P129" i="3"/>
  <c r="O129" i="3"/>
  <c r="N129" i="3"/>
  <c r="M129" i="3"/>
  <c r="L129" i="3"/>
  <c r="K129" i="3"/>
  <c r="J129" i="3"/>
  <c r="I129" i="3"/>
  <c r="H129" i="3"/>
  <c r="G129" i="3"/>
  <c r="F129" i="3"/>
  <c r="D129" i="3" s="1"/>
  <c r="E129" i="3"/>
  <c r="P128" i="3"/>
  <c r="O128" i="3"/>
  <c r="N128" i="3"/>
  <c r="M128" i="3"/>
  <c r="L128" i="3"/>
  <c r="K128" i="3"/>
  <c r="J128" i="3"/>
  <c r="I128" i="3"/>
  <c r="H128" i="3"/>
  <c r="G128" i="3"/>
  <c r="D128" i="3" s="1"/>
  <c r="F128" i="3"/>
  <c r="E128" i="3"/>
  <c r="P127" i="3"/>
  <c r="O127" i="3"/>
  <c r="N127" i="3"/>
  <c r="M127" i="3"/>
  <c r="L127" i="3"/>
  <c r="K127" i="3"/>
  <c r="J127" i="3"/>
  <c r="I127" i="3"/>
  <c r="H127" i="3"/>
  <c r="G127" i="3"/>
  <c r="F127" i="3"/>
  <c r="E127" i="3"/>
  <c r="D127" i="3" s="1"/>
  <c r="P158" i="3"/>
  <c r="O158" i="3"/>
  <c r="N158" i="3"/>
  <c r="M158" i="3"/>
  <c r="L158" i="3"/>
  <c r="K158" i="3"/>
  <c r="J158" i="3"/>
  <c r="I158" i="3"/>
  <c r="H158" i="3"/>
  <c r="G158" i="3"/>
  <c r="F158" i="3"/>
  <c r="E158" i="3"/>
  <c r="P159" i="3"/>
  <c r="O159" i="3"/>
  <c r="N159" i="3"/>
  <c r="M159" i="3"/>
  <c r="L159" i="3"/>
  <c r="K159" i="3"/>
  <c r="J159" i="3"/>
  <c r="I159" i="3"/>
  <c r="H159" i="3"/>
  <c r="G159" i="3"/>
  <c r="F159" i="3"/>
  <c r="E159" i="3"/>
  <c r="P157" i="3"/>
  <c r="O157" i="3"/>
  <c r="N157" i="3"/>
  <c r="M157" i="3"/>
  <c r="L157" i="3"/>
  <c r="K157" i="3"/>
  <c r="J157" i="3"/>
  <c r="I157" i="3"/>
  <c r="H157" i="3"/>
  <c r="G157" i="3"/>
  <c r="F157" i="3"/>
  <c r="E157" i="3"/>
  <c r="P189" i="3"/>
  <c r="O189" i="3"/>
  <c r="N189" i="3"/>
  <c r="M189" i="3"/>
  <c r="L189" i="3"/>
  <c r="K189" i="3"/>
  <c r="J189" i="3"/>
  <c r="I189" i="3"/>
  <c r="H189" i="3"/>
  <c r="G189" i="3"/>
  <c r="F189" i="3"/>
  <c r="E189" i="3"/>
  <c r="P188" i="3"/>
  <c r="O188" i="3"/>
  <c r="N188" i="3"/>
  <c r="M188" i="3"/>
  <c r="L188" i="3"/>
  <c r="K188" i="3"/>
  <c r="J188" i="3"/>
  <c r="I188" i="3"/>
  <c r="H188" i="3"/>
  <c r="G188" i="3"/>
  <c r="F188" i="3"/>
  <c r="E188" i="3"/>
  <c r="P187" i="3"/>
  <c r="O187" i="3"/>
  <c r="N187" i="3"/>
  <c r="M187" i="3"/>
  <c r="L187" i="3"/>
  <c r="K187" i="3"/>
  <c r="J187" i="3"/>
  <c r="I187" i="3"/>
  <c r="H187" i="3"/>
  <c r="G187" i="3"/>
  <c r="F187" i="3"/>
  <c r="E187" i="3"/>
  <c r="P219" i="3"/>
  <c r="O219" i="3"/>
  <c r="N219" i="3"/>
  <c r="M219" i="3"/>
  <c r="L219" i="3"/>
  <c r="K219" i="3"/>
  <c r="J219" i="3"/>
  <c r="I219" i="3"/>
  <c r="H219" i="3"/>
  <c r="G219" i="3"/>
  <c r="F219" i="3"/>
  <c r="E219" i="3"/>
  <c r="P218" i="3"/>
  <c r="O218" i="3"/>
  <c r="N218" i="3"/>
  <c r="M218" i="3"/>
  <c r="L218" i="3"/>
  <c r="K218" i="3"/>
  <c r="J218" i="3"/>
  <c r="D218" i="3" s="1"/>
  <c r="I218" i="3"/>
  <c r="H218" i="3"/>
  <c r="G218" i="3"/>
  <c r="F218" i="3"/>
  <c r="E218" i="3"/>
  <c r="P217" i="3"/>
  <c r="O217" i="3"/>
  <c r="N217" i="3"/>
  <c r="M217" i="3"/>
  <c r="L217" i="3"/>
  <c r="K217" i="3"/>
  <c r="J217" i="3"/>
  <c r="I217" i="3"/>
  <c r="H217" i="3"/>
  <c r="G217" i="3"/>
  <c r="F217" i="3"/>
  <c r="E217" i="3"/>
  <c r="D217" i="3"/>
  <c r="P249" i="3"/>
  <c r="O249" i="3"/>
  <c r="N249" i="3"/>
  <c r="M249" i="3"/>
  <c r="L249" i="3"/>
  <c r="K249" i="3"/>
  <c r="J249" i="3"/>
  <c r="I249" i="3"/>
  <c r="H249" i="3"/>
  <c r="G249" i="3"/>
  <c r="F249" i="3"/>
  <c r="E249" i="3"/>
  <c r="P248" i="3"/>
  <c r="O248" i="3"/>
  <c r="N248" i="3"/>
  <c r="M248" i="3"/>
  <c r="L248" i="3"/>
  <c r="K248" i="3"/>
  <c r="J248" i="3"/>
  <c r="I248" i="3"/>
  <c r="H248" i="3"/>
  <c r="G248" i="3"/>
  <c r="F248" i="3"/>
  <c r="E248" i="3"/>
  <c r="P279" i="3"/>
  <c r="O279" i="3"/>
  <c r="N279" i="3"/>
  <c r="M279" i="3"/>
  <c r="L279" i="3"/>
  <c r="K279" i="3"/>
  <c r="J279" i="3"/>
  <c r="I279" i="3"/>
  <c r="H279" i="3"/>
  <c r="G279" i="3"/>
  <c r="F279" i="3"/>
  <c r="E279" i="3"/>
  <c r="P278" i="3"/>
  <c r="O278" i="3"/>
  <c r="N278" i="3"/>
  <c r="M278" i="3"/>
  <c r="L278" i="3"/>
  <c r="K278" i="3"/>
  <c r="J278" i="3"/>
  <c r="I278" i="3"/>
  <c r="H278" i="3"/>
  <c r="G278" i="3"/>
  <c r="F278" i="3"/>
  <c r="E278" i="3"/>
  <c r="P277" i="3"/>
  <c r="O277" i="3"/>
  <c r="N277" i="3"/>
  <c r="M277" i="3"/>
  <c r="L277" i="3"/>
  <c r="K277" i="3"/>
  <c r="J277" i="3"/>
  <c r="I277" i="3"/>
  <c r="H277" i="3"/>
  <c r="G277" i="3"/>
  <c r="F277" i="3"/>
  <c r="D277" i="3" s="1"/>
  <c r="E277" i="3"/>
  <c r="P309" i="3"/>
  <c r="O309" i="3"/>
  <c r="N309" i="3"/>
  <c r="M309" i="3"/>
  <c r="L309" i="3"/>
  <c r="K309" i="3"/>
  <c r="J309" i="3"/>
  <c r="I309" i="3"/>
  <c r="H309" i="3"/>
  <c r="G309" i="3"/>
  <c r="D309" i="3" s="1"/>
  <c r="F309" i="3"/>
  <c r="E309" i="3"/>
  <c r="P308" i="3"/>
  <c r="O308" i="3"/>
  <c r="N308" i="3"/>
  <c r="M308" i="3"/>
  <c r="L308" i="3"/>
  <c r="K308" i="3"/>
  <c r="J308" i="3"/>
  <c r="I308" i="3"/>
  <c r="H308" i="3"/>
  <c r="G308" i="3"/>
  <c r="F308" i="3"/>
  <c r="E308" i="3"/>
  <c r="D308" i="3" s="1"/>
  <c r="P307" i="3"/>
  <c r="O307" i="3"/>
  <c r="N307" i="3"/>
  <c r="M307" i="3"/>
  <c r="L307" i="3"/>
  <c r="K307" i="3"/>
  <c r="J307" i="3"/>
  <c r="I307" i="3"/>
  <c r="H307" i="3"/>
  <c r="G307" i="3"/>
  <c r="F307" i="3"/>
  <c r="E307" i="3"/>
  <c r="D307" i="3"/>
  <c r="P339" i="3"/>
  <c r="O339" i="3"/>
  <c r="N339" i="3"/>
  <c r="M339" i="3"/>
  <c r="L339" i="3"/>
  <c r="K339" i="3"/>
  <c r="J339" i="3"/>
  <c r="I339" i="3"/>
  <c r="H339" i="3"/>
  <c r="G339" i="3"/>
  <c r="F339" i="3"/>
  <c r="D339" i="3" s="1"/>
  <c r="E339" i="3"/>
  <c r="P338" i="3"/>
  <c r="O338" i="3"/>
  <c r="N338" i="3"/>
  <c r="M338" i="3"/>
  <c r="L338" i="3"/>
  <c r="K338" i="3"/>
  <c r="J338" i="3"/>
  <c r="I338" i="3"/>
  <c r="H338" i="3"/>
  <c r="G338" i="3"/>
  <c r="F338" i="3"/>
  <c r="E338" i="3"/>
  <c r="P337" i="3"/>
  <c r="O337" i="3"/>
  <c r="N337" i="3"/>
  <c r="M337" i="3"/>
  <c r="L337" i="3"/>
  <c r="K337" i="3"/>
  <c r="J337" i="3"/>
  <c r="I337" i="3"/>
  <c r="H337" i="3"/>
  <c r="G337" i="3"/>
  <c r="F337" i="3"/>
  <c r="E337" i="3"/>
  <c r="P369" i="3"/>
  <c r="O369" i="3"/>
  <c r="N369" i="3"/>
  <c r="M369" i="3"/>
  <c r="L369" i="3"/>
  <c r="K369" i="3"/>
  <c r="J369" i="3"/>
  <c r="I369" i="3"/>
  <c r="H369" i="3"/>
  <c r="G369" i="3"/>
  <c r="F369" i="3"/>
  <c r="E369" i="3"/>
  <c r="P368" i="3"/>
  <c r="O368" i="3"/>
  <c r="N368" i="3"/>
  <c r="M368" i="3"/>
  <c r="L368" i="3"/>
  <c r="K368" i="3"/>
  <c r="J368" i="3"/>
  <c r="I368" i="3"/>
  <c r="H368" i="3"/>
  <c r="G368" i="3"/>
  <c r="F368" i="3"/>
  <c r="E368" i="3"/>
  <c r="D368" i="3" s="1"/>
  <c r="P367" i="3"/>
  <c r="O367" i="3"/>
  <c r="N367" i="3"/>
  <c r="M367" i="3"/>
  <c r="L367" i="3"/>
  <c r="K367" i="3"/>
  <c r="J367" i="3"/>
  <c r="I367" i="3"/>
  <c r="H367" i="3"/>
  <c r="G367" i="3"/>
  <c r="F367" i="3"/>
  <c r="E367" i="3"/>
  <c r="P399" i="3"/>
  <c r="O399" i="3"/>
  <c r="N399" i="3"/>
  <c r="M399" i="3"/>
  <c r="L399" i="3"/>
  <c r="K399" i="3"/>
  <c r="J399" i="3"/>
  <c r="I399" i="3"/>
  <c r="H399" i="3"/>
  <c r="G399" i="3"/>
  <c r="F399" i="3"/>
  <c r="E399" i="3"/>
  <c r="D399" i="3" s="1"/>
  <c r="P398" i="3"/>
  <c r="O398" i="3"/>
  <c r="N398" i="3"/>
  <c r="M398" i="3"/>
  <c r="L398" i="3"/>
  <c r="K398" i="3"/>
  <c r="J398" i="3"/>
  <c r="I398" i="3"/>
  <c r="H398" i="3"/>
  <c r="G398" i="3"/>
  <c r="F398" i="3"/>
  <c r="E398" i="3"/>
  <c r="P397" i="3"/>
  <c r="O397" i="3"/>
  <c r="N397" i="3"/>
  <c r="M397" i="3"/>
  <c r="L397" i="3"/>
  <c r="K397" i="3"/>
  <c r="J397" i="3"/>
  <c r="I397" i="3"/>
  <c r="H397" i="3"/>
  <c r="G397" i="3"/>
  <c r="F397" i="3"/>
  <c r="E397" i="3"/>
  <c r="P429" i="3"/>
  <c r="O429" i="3"/>
  <c r="N429" i="3"/>
  <c r="M429" i="3"/>
  <c r="L429" i="3"/>
  <c r="K429" i="3"/>
  <c r="J429" i="3"/>
  <c r="I429" i="3"/>
  <c r="H429" i="3"/>
  <c r="G429" i="3"/>
  <c r="D429" i="3" s="1"/>
  <c r="F429" i="3"/>
  <c r="E429" i="3"/>
  <c r="P428" i="3"/>
  <c r="O428" i="3"/>
  <c r="N428" i="3"/>
  <c r="M428" i="3"/>
  <c r="L428" i="3"/>
  <c r="K428" i="3"/>
  <c r="J428" i="3"/>
  <c r="I428" i="3"/>
  <c r="H428" i="3"/>
  <c r="G428" i="3"/>
  <c r="F428" i="3"/>
  <c r="E428" i="3"/>
  <c r="P427" i="3"/>
  <c r="O427" i="3"/>
  <c r="N427" i="3"/>
  <c r="M427" i="3"/>
  <c r="L427" i="3"/>
  <c r="K427" i="3"/>
  <c r="J427" i="3"/>
  <c r="I427" i="3"/>
  <c r="H427" i="3"/>
  <c r="G427" i="3"/>
  <c r="D427" i="3" s="1"/>
  <c r="F427" i="3"/>
  <c r="E427" i="3"/>
  <c r="P426" i="3"/>
  <c r="O426" i="3"/>
  <c r="N426" i="3"/>
  <c r="M426" i="3"/>
  <c r="L426" i="3"/>
  <c r="K426" i="3"/>
  <c r="J426" i="3"/>
  <c r="I426" i="3"/>
  <c r="H426" i="3"/>
  <c r="G426" i="3"/>
  <c r="F426" i="3"/>
  <c r="E426" i="3"/>
  <c r="P425" i="3"/>
  <c r="O425" i="3"/>
  <c r="N425" i="3"/>
  <c r="M425" i="3"/>
  <c r="L425" i="3"/>
  <c r="K425" i="3"/>
  <c r="J425" i="3"/>
  <c r="I425" i="3"/>
  <c r="H425" i="3"/>
  <c r="G425" i="3"/>
  <c r="F425" i="3"/>
  <c r="E425" i="3"/>
  <c r="P424" i="3"/>
  <c r="O424" i="3"/>
  <c r="N424" i="3"/>
  <c r="M424" i="3"/>
  <c r="L424" i="3"/>
  <c r="K424" i="3"/>
  <c r="J424" i="3"/>
  <c r="D424" i="3" s="1"/>
  <c r="I424" i="3"/>
  <c r="H424" i="3"/>
  <c r="G424" i="3"/>
  <c r="F424" i="3"/>
  <c r="E424" i="3"/>
  <c r="P423" i="3"/>
  <c r="O423" i="3"/>
  <c r="N423" i="3"/>
  <c r="M423" i="3"/>
  <c r="L423" i="3"/>
  <c r="K423" i="3"/>
  <c r="J423" i="3"/>
  <c r="I423" i="3"/>
  <c r="H423" i="3"/>
  <c r="G423" i="3"/>
  <c r="F423" i="3"/>
  <c r="E423" i="3"/>
  <c r="P422" i="3"/>
  <c r="O422" i="3"/>
  <c r="N422" i="3"/>
  <c r="M422" i="3"/>
  <c r="L422" i="3"/>
  <c r="K422" i="3"/>
  <c r="J422" i="3"/>
  <c r="I422" i="3"/>
  <c r="H422" i="3"/>
  <c r="G422" i="3"/>
  <c r="F422" i="3"/>
  <c r="E422" i="3"/>
  <c r="D421" i="3"/>
  <c r="P420" i="3"/>
  <c r="O420" i="3"/>
  <c r="N420" i="3"/>
  <c r="M420" i="3"/>
  <c r="L420" i="3"/>
  <c r="K420" i="3"/>
  <c r="J420" i="3"/>
  <c r="I420" i="3"/>
  <c r="H420" i="3"/>
  <c r="G420" i="3"/>
  <c r="D420" i="3" s="1"/>
  <c r="F420" i="3"/>
  <c r="E420" i="3"/>
  <c r="P419" i="3"/>
  <c r="O419" i="3"/>
  <c r="N419" i="3"/>
  <c r="M419" i="3"/>
  <c r="L419" i="3"/>
  <c r="K419" i="3"/>
  <c r="J419" i="3"/>
  <c r="I419" i="3"/>
  <c r="H419" i="3"/>
  <c r="G419" i="3"/>
  <c r="F419" i="3"/>
  <c r="E419" i="3"/>
  <c r="D418" i="3"/>
  <c r="P417" i="3"/>
  <c r="O417" i="3"/>
  <c r="N417" i="3"/>
  <c r="M417" i="3"/>
  <c r="L417" i="3"/>
  <c r="K417" i="3"/>
  <c r="J417" i="3"/>
  <c r="I417" i="3"/>
  <c r="H417" i="3"/>
  <c r="G417" i="3"/>
  <c r="F417" i="3"/>
  <c r="E417" i="3"/>
  <c r="D416" i="3"/>
  <c r="D415" i="3"/>
  <c r="P414" i="3"/>
  <c r="O414" i="3"/>
  <c r="N414" i="3"/>
  <c r="M414" i="3"/>
  <c r="L414" i="3"/>
  <c r="K414" i="3"/>
  <c r="J414" i="3"/>
  <c r="I414" i="3"/>
  <c r="H414" i="3"/>
  <c r="G414" i="3"/>
  <c r="D414" i="3" s="1"/>
  <c r="F414" i="3"/>
  <c r="E414" i="3"/>
  <c r="P413" i="3"/>
  <c r="O413" i="3"/>
  <c r="N413" i="3"/>
  <c r="M413" i="3"/>
  <c r="L413" i="3"/>
  <c r="K413" i="3"/>
  <c r="J413" i="3"/>
  <c r="I413" i="3"/>
  <c r="H413" i="3"/>
  <c r="G413" i="3"/>
  <c r="F413" i="3"/>
  <c r="E413" i="3"/>
  <c r="D413" i="3"/>
  <c r="D412" i="3"/>
  <c r="P411" i="3"/>
  <c r="O411" i="3"/>
  <c r="N411" i="3"/>
  <c r="M411" i="3"/>
  <c r="L411" i="3"/>
  <c r="K411" i="3"/>
  <c r="J411" i="3"/>
  <c r="I411" i="3"/>
  <c r="H411" i="3"/>
  <c r="G411" i="3"/>
  <c r="F411" i="3"/>
  <c r="E411" i="3"/>
  <c r="P410" i="3"/>
  <c r="O410" i="3"/>
  <c r="N410" i="3"/>
  <c r="M410" i="3"/>
  <c r="L410" i="3"/>
  <c r="K410" i="3"/>
  <c r="J410" i="3"/>
  <c r="I410" i="3"/>
  <c r="H410" i="3"/>
  <c r="G410" i="3"/>
  <c r="F410" i="3"/>
  <c r="E410" i="3"/>
  <c r="D410" i="3" s="1"/>
  <c r="D409" i="3"/>
  <c r="P408" i="3"/>
  <c r="O408" i="3"/>
  <c r="N408" i="3"/>
  <c r="M408" i="3"/>
  <c r="L408" i="3"/>
  <c r="K408" i="3"/>
  <c r="J408" i="3"/>
  <c r="I408" i="3"/>
  <c r="H408" i="3"/>
  <c r="G408" i="3"/>
  <c r="F408" i="3"/>
  <c r="E408" i="3"/>
  <c r="D408" i="3"/>
  <c r="P407" i="3"/>
  <c r="O407" i="3"/>
  <c r="N407" i="3"/>
  <c r="M407" i="3"/>
  <c r="L407" i="3"/>
  <c r="K407" i="3"/>
  <c r="J407" i="3"/>
  <c r="I407" i="3"/>
  <c r="H407" i="3"/>
  <c r="G407" i="3"/>
  <c r="F407" i="3"/>
  <c r="E407" i="3"/>
  <c r="D406" i="3"/>
  <c r="P405" i="3"/>
  <c r="O405" i="3"/>
  <c r="N405" i="3"/>
  <c r="M405" i="3"/>
  <c r="L405" i="3"/>
  <c r="K405" i="3"/>
  <c r="J405" i="3"/>
  <c r="I405" i="3"/>
  <c r="H405" i="3"/>
  <c r="G405" i="3"/>
  <c r="F405" i="3"/>
  <c r="E405" i="3"/>
  <c r="P404" i="3"/>
  <c r="O404" i="3"/>
  <c r="N404" i="3"/>
  <c r="M404" i="3"/>
  <c r="L404" i="3"/>
  <c r="K404" i="3"/>
  <c r="J404" i="3"/>
  <c r="I404" i="3"/>
  <c r="H404" i="3"/>
  <c r="G404" i="3"/>
  <c r="F404" i="3"/>
  <c r="E404" i="3"/>
  <c r="D404" i="3"/>
  <c r="D403" i="3"/>
  <c r="P402" i="3"/>
  <c r="O402" i="3"/>
  <c r="N402" i="3"/>
  <c r="M402" i="3"/>
  <c r="L402" i="3"/>
  <c r="K402" i="3"/>
  <c r="J402" i="3"/>
  <c r="I402" i="3"/>
  <c r="H402" i="3"/>
  <c r="G402" i="3"/>
  <c r="F402" i="3"/>
  <c r="E402" i="3"/>
  <c r="P401" i="3"/>
  <c r="O401" i="3"/>
  <c r="N401" i="3"/>
  <c r="M401" i="3"/>
  <c r="L401" i="3"/>
  <c r="K401" i="3"/>
  <c r="J401" i="3"/>
  <c r="I401" i="3"/>
  <c r="H401" i="3"/>
  <c r="G401" i="3"/>
  <c r="F401" i="3"/>
  <c r="E401" i="3"/>
  <c r="D401" i="3" s="1"/>
  <c r="P400" i="3"/>
  <c r="O400" i="3"/>
  <c r="N400" i="3"/>
  <c r="M400" i="3"/>
  <c r="L400" i="3"/>
  <c r="K400" i="3"/>
  <c r="J400" i="3"/>
  <c r="I400" i="3"/>
  <c r="H400" i="3"/>
  <c r="G400" i="3"/>
  <c r="F400" i="3"/>
  <c r="D400" i="3" s="1"/>
  <c r="E400" i="3"/>
  <c r="P396" i="3"/>
  <c r="O396" i="3"/>
  <c r="N396" i="3"/>
  <c r="M396" i="3"/>
  <c r="L396" i="3"/>
  <c r="K396" i="3"/>
  <c r="J396" i="3"/>
  <c r="D396" i="3" s="1"/>
  <c r="I396" i="3"/>
  <c r="H396" i="3"/>
  <c r="G396" i="3"/>
  <c r="F396" i="3"/>
  <c r="E396" i="3"/>
  <c r="P395" i="3"/>
  <c r="O395" i="3"/>
  <c r="N395" i="3"/>
  <c r="M395" i="3"/>
  <c r="L395" i="3"/>
  <c r="K395" i="3"/>
  <c r="J395" i="3"/>
  <c r="I395" i="3"/>
  <c r="H395" i="3"/>
  <c r="G395" i="3"/>
  <c r="F395" i="3"/>
  <c r="E395" i="3"/>
  <c r="P394" i="3"/>
  <c r="O394" i="3"/>
  <c r="D394" i="3" s="1"/>
  <c r="N394" i="3"/>
  <c r="M394" i="3"/>
  <c r="L394" i="3"/>
  <c r="K394" i="3"/>
  <c r="J394" i="3"/>
  <c r="I394" i="3"/>
  <c r="H394" i="3"/>
  <c r="G394" i="3"/>
  <c r="F394" i="3"/>
  <c r="E394" i="3"/>
  <c r="P393" i="3"/>
  <c r="O393" i="3"/>
  <c r="N393" i="3"/>
  <c r="M393" i="3"/>
  <c r="L393" i="3"/>
  <c r="K393" i="3"/>
  <c r="J393" i="3"/>
  <c r="I393" i="3"/>
  <c r="H393" i="3"/>
  <c r="G393" i="3"/>
  <c r="F393" i="3"/>
  <c r="E393" i="3"/>
  <c r="P392" i="3"/>
  <c r="O392" i="3"/>
  <c r="N392" i="3"/>
  <c r="M392" i="3"/>
  <c r="L392" i="3"/>
  <c r="K392" i="3"/>
  <c r="J392" i="3"/>
  <c r="I392" i="3"/>
  <c r="H392" i="3"/>
  <c r="G392" i="3"/>
  <c r="F392" i="3"/>
  <c r="E392" i="3"/>
  <c r="P391" i="3"/>
  <c r="O391" i="3"/>
  <c r="N391" i="3"/>
  <c r="M391" i="3"/>
  <c r="L391" i="3"/>
  <c r="K391" i="3"/>
  <c r="J391" i="3"/>
  <c r="I391" i="3"/>
  <c r="H391" i="3"/>
  <c r="G391" i="3"/>
  <c r="F391" i="3"/>
  <c r="D391" i="3" s="1"/>
  <c r="E391" i="3"/>
  <c r="P390" i="3"/>
  <c r="O390" i="3"/>
  <c r="N390" i="3"/>
  <c r="M390" i="3"/>
  <c r="L390" i="3"/>
  <c r="K390" i="3"/>
  <c r="J390" i="3"/>
  <c r="I390" i="3"/>
  <c r="H390" i="3"/>
  <c r="G390" i="3"/>
  <c r="F390" i="3"/>
  <c r="E390" i="3"/>
  <c r="P389" i="3"/>
  <c r="O389" i="3"/>
  <c r="N389" i="3"/>
  <c r="M389" i="3"/>
  <c r="L389" i="3"/>
  <c r="K389" i="3"/>
  <c r="J389" i="3"/>
  <c r="I389" i="3"/>
  <c r="H389" i="3"/>
  <c r="G389" i="3"/>
  <c r="F389" i="3"/>
  <c r="E389" i="3"/>
  <c r="P388" i="3"/>
  <c r="O388" i="3"/>
  <c r="N388" i="3"/>
  <c r="M388" i="3"/>
  <c r="L388" i="3"/>
  <c r="K388" i="3"/>
  <c r="J388" i="3"/>
  <c r="I388" i="3"/>
  <c r="H388" i="3"/>
  <c r="G388" i="3"/>
  <c r="F388" i="3"/>
  <c r="E388" i="3"/>
  <c r="P387" i="3"/>
  <c r="O387" i="3"/>
  <c r="N387" i="3"/>
  <c r="M387" i="3"/>
  <c r="L387" i="3"/>
  <c r="K387" i="3"/>
  <c r="J387" i="3"/>
  <c r="I387" i="3"/>
  <c r="H387" i="3"/>
  <c r="G387" i="3"/>
  <c r="F387" i="3"/>
  <c r="E387" i="3"/>
  <c r="P386" i="3"/>
  <c r="O386" i="3"/>
  <c r="N386" i="3"/>
  <c r="M386" i="3"/>
  <c r="L386" i="3"/>
  <c r="K386" i="3"/>
  <c r="J386" i="3"/>
  <c r="I386" i="3"/>
  <c r="H386" i="3"/>
  <c r="G386" i="3"/>
  <c r="F386" i="3"/>
  <c r="E386" i="3"/>
  <c r="P385" i="3"/>
  <c r="O385" i="3"/>
  <c r="N385" i="3"/>
  <c r="M385" i="3"/>
  <c r="L385" i="3"/>
  <c r="K385" i="3"/>
  <c r="J385" i="3"/>
  <c r="I385" i="3"/>
  <c r="H385" i="3"/>
  <c r="G385" i="3"/>
  <c r="F385" i="3"/>
  <c r="E385" i="3"/>
  <c r="D385" i="3" s="1"/>
  <c r="P384" i="3"/>
  <c r="O384" i="3"/>
  <c r="N384" i="3"/>
  <c r="M384" i="3"/>
  <c r="L384" i="3"/>
  <c r="K384" i="3"/>
  <c r="J384" i="3"/>
  <c r="I384" i="3"/>
  <c r="H384" i="3"/>
  <c r="G384" i="3"/>
  <c r="F384" i="3"/>
  <c r="E384" i="3"/>
  <c r="P383" i="3"/>
  <c r="O383" i="3"/>
  <c r="N383" i="3"/>
  <c r="M383" i="3"/>
  <c r="L383" i="3"/>
  <c r="K383" i="3"/>
  <c r="J383" i="3"/>
  <c r="I383" i="3"/>
  <c r="H383" i="3"/>
  <c r="G383" i="3"/>
  <c r="F383" i="3"/>
  <c r="E383" i="3"/>
  <c r="P382" i="3"/>
  <c r="O382" i="3"/>
  <c r="N382" i="3"/>
  <c r="M382" i="3"/>
  <c r="L382" i="3"/>
  <c r="K382" i="3"/>
  <c r="J382" i="3"/>
  <c r="I382" i="3"/>
  <c r="H382" i="3"/>
  <c r="G382" i="3"/>
  <c r="F382" i="3"/>
  <c r="E382" i="3"/>
  <c r="D382" i="3"/>
  <c r="P381" i="3"/>
  <c r="O381" i="3"/>
  <c r="N381" i="3"/>
  <c r="M381" i="3"/>
  <c r="L381" i="3"/>
  <c r="K381" i="3"/>
  <c r="J381" i="3"/>
  <c r="I381" i="3"/>
  <c r="H381" i="3"/>
  <c r="G381" i="3"/>
  <c r="F381" i="3"/>
  <c r="E381" i="3"/>
  <c r="P380" i="3"/>
  <c r="O380" i="3"/>
  <c r="N380" i="3"/>
  <c r="M380" i="3"/>
  <c r="L380" i="3"/>
  <c r="K380" i="3"/>
  <c r="J380" i="3"/>
  <c r="I380" i="3"/>
  <c r="H380" i="3"/>
  <c r="G380" i="3"/>
  <c r="F380" i="3"/>
  <c r="E380" i="3"/>
  <c r="D379" i="3"/>
  <c r="P378" i="3"/>
  <c r="O378" i="3"/>
  <c r="N378" i="3"/>
  <c r="M378" i="3"/>
  <c r="L378" i="3"/>
  <c r="K378" i="3"/>
  <c r="J378" i="3"/>
  <c r="I378" i="3"/>
  <c r="H378" i="3"/>
  <c r="G378" i="3"/>
  <c r="F378" i="3"/>
  <c r="E378" i="3"/>
  <c r="D378" i="3"/>
  <c r="D377" i="3"/>
  <c r="D376" i="3"/>
  <c r="P375" i="3"/>
  <c r="O375" i="3"/>
  <c r="N375" i="3"/>
  <c r="M375" i="3"/>
  <c r="L375" i="3"/>
  <c r="K375" i="3"/>
  <c r="J375" i="3"/>
  <c r="I375" i="3"/>
  <c r="H375" i="3"/>
  <c r="G375" i="3"/>
  <c r="F375" i="3"/>
  <c r="E375" i="3"/>
  <c r="P374" i="3"/>
  <c r="O374" i="3"/>
  <c r="N374" i="3"/>
  <c r="M374" i="3"/>
  <c r="L374" i="3"/>
  <c r="K374" i="3"/>
  <c r="J374" i="3"/>
  <c r="I374" i="3"/>
  <c r="H374" i="3"/>
  <c r="G374" i="3"/>
  <c r="F374" i="3"/>
  <c r="E374" i="3"/>
  <c r="D373" i="3"/>
  <c r="P372" i="3"/>
  <c r="O372" i="3"/>
  <c r="N372" i="3"/>
  <c r="M372" i="3"/>
  <c r="L372" i="3"/>
  <c r="K372" i="3"/>
  <c r="J372" i="3"/>
  <c r="I372" i="3"/>
  <c r="H372" i="3"/>
  <c r="G372" i="3"/>
  <c r="F372" i="3"/>
  <c r="E372" i="3"/>
  <c r="D372" i="3"/>
  <c r="P371" i="3"/>
  <c r="O371" i="3"/>
  <c r="N371" i="3"/>
  <c r="D371" i="3" s="1"/>
  <c r="M371" i="3"/>
  <c r="L371" i="3"/>
  <c r="K371" i="3"/>
  <c r="J371" i="3"/>
  <c r="I371" i="3"/>
  <c r="H371" i="3"/>
  <c r="G371" i="3"/>
  <c r="F371" i="3"/>
  <c r="E371" i="3"/>
  <c r="P370" i="3"/>
  <c r="O370" i="3"/>
  <c r="N370" i="3"/>
  <c r="M370" i="3"/>
  <c r="L370" i="3"/>
  <c r="K370" i="3"/>
  <c r="J370" i="3"/>
  <c r="I370" i="3"/>
  <c r="H370" i="3"/>
  <c r="G370" i="3"/>
  <c r="F370" i="3"/>
  <c r="E370" i="3"/>
  <c r="P366" i="3"/>
  <c r="O366" i="3"/>
  <c r="N366" i="3"/>
  <c r="M366" i="3"/>
  <c r="L366" i="3"/>
  <c r="K366" i="3"/>
  <c r="J366" i="3"/>
  <c r="I366" i="3"/>
  <c r="H366" i="3"/>
  <c r="G366" i="3"/>
  <c r="F366" i="3"/>
  <c r="E366" i="3"/>
  <c r="P365" i="3"/>
  <c r="O365" i="3"/>
  <c r="N365" i="3"/>
  <c r="M365" i="3"/>
  <c r="L365" i="3"/>
  <c r="K365" i="3"/>
  <c r="J365" i="3"/>
  <c r="I365" i="3"/>
  <c r="H365" i="3"/>
  <c r="G365" i="3"/>
  <c r="F365" i="3"/>
  <c r="E365" i="3"/>
  <c r="P364" i="3"/>
  <c r="O364" i="3"/>
  <c r="N364" i="3"/>
  <c r="M364" i="3"/>
  <c r="L364" i="3"/>
  <c r="K364" i="3"/>
  <c r="J364" i="3"/>
  <c r="I364" i="3"/>
  <c r="H364" i="3"/>
  <c r="G364" i="3"/>
  <c r="F364" i="3"/>
  <c r="E364" i="3"/>
  <c r="P363" i="3"/>
  <c r="O363" i="3"/>
  <c r="N363" i="3"/>
  <c r="M363" i="3"/>
  <c r="L363" i="3"/>
  <c r="K363" i="3"/>
  <c r="J363" i="3"/>
  <c r="I363" i="3"/>
  <c r="H363" i="3"/>
  <c r="G363" i="3"/>
  <c r="F363" i="3"/>
  <c r="E363" i="3"/>
  <c r="P362" i="3"/>
  <c r="O362" i="3"/>
  <c r="N362" i="3"/>
  <c r="M362" i="3"/>
  <c r="L362" i="3"/>
  <c r="K362" i="3"/>
  <c r="J362" i="3"/>
  <c r="I362" i="3"/>
  <c r="H362" i="3"/>
  <c r="G362" i="3"/>
  <c r="F362" i="3"/>
  <c r="E362" i="3"/>
  <c r="P361" i="3"/>
  <c r="O361" i="3"/>
  <c r="N361" i="3"/>
  <c r="M361" i="3"/>
  <c r="L361" i="3"/>
  <c r="K361" i="3"/>
  <c r="J361" i="3"/>
  <c r="I361" i="3"/>
  <c r="H361" i="3"/>
  <c r="G361" i="3"/>
  <c r="F361" i="3"/>
  <c r="E361" i="3"/>
  <c r="P360" i="3"/>
  <c r="O360" i="3"/>
  <c r="N360" i="3"/>
  <c r="M360" i="3"/>
  <c r="L360" i="3"/>
  <c r="K360" i="3"/>
  <c r="J360" i="3"/>
  <c r="I360" i="3"/>
  <c r="H360" i="3"/>
  <c r="G360" i="3"/>
  <c r="F360" i="3"/>
  <c r="E360" i="3"/>
  <c r="P359" i="3"/>
  <c r="O359" i="3"/>
  <c r="N359" i="3"/>
  <c r="M359" i="3"/>
  <c r="L359" i="3"/>
  <c r="K359" i="3"/>
  <c r="J359" i="3"/>
  <c r="I359" i="3"/>
  <c r="H359" i="3"/>
  <c r="G359" i="3"/>
  <c r="F359" i="3"/>
  <c r="E359" i="3"/>
  <c r="D358" i="3"/>
  <c r="P357" i="3"/>
  <c r="O357" i="3"/>
  <c r="N357" i="3"/>
  <c r="M357" i="3"/>
  <c r="L357" i="3"/>
  <c r="K357" i="3"/>
  <c r="J357" i="3"/>
  <c r="I357" i="3"/>
  <c r="H357" i="3"/>
  <c r="G357" i="3"/>
  <c r="F357" i="3"/>
  <c r="E357" i="3"/>
  <c r="P356" i="3"/>
  <c r="O356" i="3"/>
  <c r="N356" i="3"/>
  <c r="M356" i="3"/>
  <c r="L356" i="3"/>
  <c r="K356" i="3"/>
  <c r="J356" i="3"/>
  <c r="I356" i="3"/>
  <c r="H356" i="3"/>
  <c r="G356" i="3"/>
  <c r="F356" i="3"/>
  <c r="E356" i="3"/>
  <c r="D355" i="3"/>
  <c r="P354" i="3"/>
  <c r="O354" i="3"/>
  <c r="N354" i="3"/>
  <c r="M354" i="3"/>
  <c r="L354" i="3"/>
  <c r="K354" i="3"/>
  <c r="J354" i="3"/>
  <c r="I354" i="3"/>
  <c r="H354" i="3"/>
  <c r="G354" i="3"/>
  <c r="F354" i="3"/>
  <c r="E354" i="3"/>
  <c r="P353" i="3"/>
  <c r="O353" i="3"/>
  <c r="N353" i="3"/>
  <c r="M353" i="3"/>
  <c r="L353" i="3"/>
  <c r="K353" i="3"/>
  <c r="J353" i="3"/>
  <c r="I353" i="3"/>
  <c r="H353" i="3"/>
  <c r="G353" i="3"/>
  <c r="F353" i="3"/>
  <c r="E353" i="3"/>
  <c r="D352" i="3"/>
  <c r="P351" i="3"/>
  <c r="O351" i="3"/>
  <c r="N351" i="3"/>
  <c r="M351" i="3"/>
  <c r="L351" i="3"/>
  <c r="K351" i="3"/>
  <c r="J351" i="3"/>
  <c r="I351" i="3"/>
  <c r="H351" i="3"/>
  <c r="G351" i="3"/>
  <c r="F351" i="3"/>
  <c r="E351" i="3"/>
  <c r="P350" i="3"/>
  <c r="O350" i="3"/>
  <c r="N350" i="3"/>
  <c r="M350" i="3"/>
  <c r="L350" i="3"/>
  <c r="K350" i="3"/>
  <c r="J350" i="3"/>
  <c r="I350" i="3"/>
  <c r="H350" i="3"/>
  <c r="G350" i="3"/>
  <c r="F350" i="3"/>
  <c r="E350" i="3"/>
  <c r="D349" i="3"/>
  <c r="P348" i="3"/>
  <c r="O348" i="3"/>
  <c r="N348" i="3"/>
  <c r="M348" i="3"/>
  <c r="L348" i="3"/>
  <c r="K348" i="3"/>
  <c r="J348" i="3"/>
  <c r="I348" i="3"/>
  <c r="H348" i="3"/>
  <c r="G348" i="3"/>
  <c r="F348" i="3"/>
  <c r="E348" i="3"/>
  <c r="D347" i="3"/>
  <c r="D346" i="3"/>
  <c r="P345" i="3"/>
  <c r="O345" i="3"/>
  <c r="N345" i="3"/>
  <c r="M345" i="3"/>
  <c r="L345" i="3"/>
  <c r="K345" i="3"/>
  <c r="J345" i="3"/>
  <c r="I345" i="3"/>
  <c r="H345" i="3"/>
  <c r="G345" i="3"/>
  <c r="F345" i="3"/>
  <c r="E345" i="3"/>
  <c r="D344" i="3"/>
  <c r="D343" i="3"/>
  <c r="P342" i="3"/>
  <c r="O342" i="3"/>
  <c r="N342" i="3"/>
  <c r="M342" i="3"/>
  <c r="L342" i="3"/>
  <c r="K342" i="3"/>
  <c r="J342" i="3"/>
  <c r="I342" i="3"/>
  <c r="H342" i="3"/>
  <c r="G342" i="3"/>
  <c r="F342" i="3"/>
  <c r="E342" i="3"/>
  <c r="P341" i="3"/>
  <c r="O341" i="3"/>
  <c r="N341" i="3"/>
  <c r="M341" i="3"/>
  <c r="L341" i="3"/>
  <c r="K341" i="3"/>
  <c r="J341" i="3"/>
  <c r="I341" i="3"/>
  <c r="H341" i="3"/>
  <c r="G341" i="3"/>
  <c r="F341" i="3"/>
  <c r="E341" i="3"/>
  <c r="D340" i="3"/>
  <c r="P336" i="3"/>
  <c r="O336" i="3"/>
  <c r="N336" i="3"/>
  <c r="M336" i="3"/>
  <c r="L336" i="3"/>
  <c r="K336" i="3"/>
  <c r="J336" i="3"/>
  <c r="I336" i="3"/>
  <c r="H336" i="3"/>
  <c r="G336" i="3"/>
  <c r="F336" i="3"/>
  <c r="E336" i="3"/>
  <c r="D336" i="3" s="1"/>
  <c r="P335" i="3"/>
  <c r="O335" i="3"/>
  <c r="N335" i="3"/>
  <c r="M335" i="3"/>
  <c r="L335" i="3"/>
  <c r="K335" i="3"/>
  <c r="J335" i="3"/>
  <c r="I335" i="3"/>
  <c r="H335" i="3"/>
  <c r="G335" i="3"/>
  <c r="F335" i="3"/>
  <c r="E335" i="3"/>
  <c r="P334" i="3"/>
  <c r="O334" i="3"/>
  <c r="N334" i="3"/>
  <c r="M334" i="3"/>
  <c r="L334" i="3"/>
  <c r="K334" i="3"/>
  <c r="J334" i="3"/>
  <c r="I334" i="3"/>
  <c r="H334" i="3"/>
  <c r="G334" i="3"/>
  <c r="F334" i="3"/>
  <c r="E334" i="3"/>
  <c r="P333" i="3"/>
  <c r="O333" i="3"/>
  <c r="N333" i="3"/>
  <c r="M333" i="3"/>
  <c r="L333" i="3"/>
  <c r="K333" i="3"/>
  <c r="J333" i="3"/>
  <c r="I333" i="3"/>
  <c r="H333" i="3"/>
  <c r="G333" i="3"/>
  <c r="F333" i="3"/>
  <c r="E333" i="3"/>
  <c r="D333" i="3"/>
  <c r="P332" i="3"/>
  <c r="O332" i="3"/>
  <c r="N332" i="3"/>
  <c r="M332" i="3"/>
  <c r="L332" i="3"/>
  <c r="K332" i="3"/>
  <c r="J332" i="3"/>
  <c r="I332" i="3"/>
  <c r="H332" i="3"/>
  <c r="G332" i="3"/>
  <c r="F332" i="3"/>
  <c r="E332" i="3"/>
  <c r="P331" i="3"/>
  <c r="O331" i="3"/>
  <c r="N331" i="3"/>
  <c r="M331" i="3"/>
  <c r="L331" i="3"/>
  <c r="K331" i="3"/>
  <c r="J331" i="3"/>
  <c r="I331" i="3"/>
  <c r="H331" i="3"/>
  <c r="G331" i="3"/>
  <c r="F331" i="3"/>
  <c r="E331" i="3"/>
  <c r="P330" i="3"/>
  <c r="O330" i="3"/>
  <c r="N330" i="3"/>
  <c r="M330" i="3"/>
  <c r="L330" i="3"/>
  <c r="K330" i="3"/>
  <c r="J330" i="3"/>
  <c r="I330" i="3"/>
  <c r="H330" i="3"/>
  <c r="G330" i="3"/>
  <c r="F330" i="3"/>
  <c r="D330" i="3" s="1"/>
  <c r="E330" i="3"/>
  <c r="P329" i="3"/>
  <c r="O329" i="3"/>
  <c r="N329" i="3"/>
  <c r="M329" i="3"/>
  <c r="L329" i="3"/>
  <c r="K329" i="3"/>
  <c r="J329" i="3"/>
  <c r="I329" i="3"/>
  <c r="H329" i="3"/>
  <c r="G329" i="3"/>
  <c r="F329" i="3"/>
  <c r="E329" i="3"/>
  <c r="D328" i="3"/>
  <c r="P327" i="3"/>
  <c r="O327" i="3"/>
  <c r="N327" i="3"/>
  <c r="M327" i="3"/>
  <c r="L327" i="3"/>
  <c r="K327" i="3"/>
  <c r="J327" i="3"/>
  <c r="I327" i="3"/>
  <c r="H327" i="3"/>
  <c r="G327" i="3"/>
  <c r="F327" i="3"/>
  <c r="E327" i="3"/>
  <c r="P326" i="3"/>
  <c r="O326" i="3"/>
  <c r="D326" i="3" s="1"/>
  <c r="N326" i="3"/>
  <c r="M326" i="3"/>
  <c r="L326" i="3"/>
  <c r="K326" i="3"/>
  <c r="J326" i="3"/>
  <c r="I326" i="3"/>
  <c r="H326" i="3"/>
  <c r="G326" i="3"/>
  <c r="F326" i="3"/>
  <c r="E326" i="3"/>
  <c r="D325" i="3"/>
  <c r="P324" i="3"/>
  <c r="O324" i="3"/>
  <c r="N324" i="3"/>
  <c r="M324" i="3"/>
  <c r="L324" i="3"/>
  <c r="K324" i="3"/>
  <c r="J324" i="3"/>
  <c r="I324" i="3"/>
  <c r="H324" i="3"/>
  <c r="G324" i="3"/>
  <c r="F324" i="3"/>
  <c r="E324" i="3"/>
  <c r="P323" i="3"/>
  <c r="O323" i="3"/>
  <c r="N323" i="3"/>
  <c r="M323" i="3"/>
  <c r="L323" i="3"/>
  <c r="K323" i="3"/>
  <c r="J323" i="3"/>
  <c r="I323" i="3"/>
  <c r="H323" i="3"/>
  <c r="G323" i="3"/>
  <c r="F323" i="3"/>
  <c r="E323" i="3"/>
  <c r="P322" i="3"/>
  <c r="O322" i="3"/>
  <c r="N322" i="3"/>
  <c r="M322" i="3"/>
  <c r="L322" i="3"/>
  <c r="K322" i="3"/>
  <c r="J322" i="3"/>
  <c r="I322" i="3"/>
  <c r="H322" i="3"/>
  <c r="G322" i="3"/>
  <c r="F322" i="3"/>
  <c r="E322" i="3"/>
  <c r="P321" i="3"/>
  <c r="O321" i="3"/>
  <c r="N321" i="3"/>
  <c r="M321" i="3"/>
  <c r="L321" i="3"/>
  <c r="K321" i="3"/>
  <c r="J321" i="3"/>
  <c r="I321" i="3"/>
  <c r="H321" i="3"/>
  <c r="G321" i="3"/>
  <c r="F321" i="3"/>
  <c r="E321" i="3"/>
  <c r="P320" i="3"/>
  <c r="O320" i="3"/>
  <c r="N320" i="3"/>
  <c r="M320" i="3"/>
  <c r="L320" i="3"/>
  <c r="K320" i="3"/>
  <c r="J320" i="3"/>
  <c r="I320" i="3"/>
  <c r="H320" i="3"/>
  <c r="G320" i="3"/>
  <c r="F320" i="3"/>
  <c r="E320" i="3"/>
  <c r="D319" i="3"/>
  <c r="P318" i="3"/>
  <c r="O318" i="3"/>
  <c r="N318" i="3"/>
  <c r="M318" i="3"/>
  <c r="L318" i="3"/>
  <c r="K318" i="3"/>
  <c r="J318" i="3"/>
  <c r="I318" i="3"/>
  <c r="H318" i="3"/>
  <c r="G318" i="3"/>
  <c r="F318" i="3"/>
  <c r="E318" i="3"/>
  <c r="D318" i="3" s="1"/>
  <c r="D317" i="3"/>
  <c r="D316" i="3"/>
  <c r="P315" i="3"/>
  <c r="O315" i="3"/>
  <c r="N315" i="3"/>
  <c r="M315" i="3"/>
  <c r="L315" i="3"/>
  <c r="K315" i="3"/>
  <c r="J315" i="3"/>
  <c r="I315" i="3"/>
  <c r="H315" i="3"/>
  <c r="G315" i="3"/>
  <c r="F315" i="3"/>
  <c r="E315" i="3"/>
  <c r="P314" i="3"/>
  <c r="O314" i="3"/>
  <c r="N314" i="3"/>
  <c r="M314" i="3"/>
  <c r="L314" i="3"/>
  <c r="K314" i="3"/>
  <c r="J314" i="3"/>
  <c r="I314" i="3"/>
  <c r="H314" i="3"/>
  <c r="G314" i="3"/>
  <c r="F314" i="3"/>
  <c r="E314" i="3"/>
  <c r="D313" i="3"/>
  <c r="P312" i="3"/>
  <c r="O312" i="3"/>
  <c r="N312" i="3"/>
  <c r="M312" i="3"/>
  <c r="L312" i="3"/>
  <c r="K312" i="3"/>
  <c r="J312" i="3"/>
  <c r="I312" i="3"/>
  <c r="H312" i="3"/>
  <c r="G312" i="3"/>
  <c r="F312" i="3"/>
  <c r="E312" i="3"/>
  <c r="P311" i="3"/>
  <c r="O311" i="3"/>
  <c r="N311" i="3"/>
  <c r="M311" i="3"/>
  <c r="L311" i="3"/>
  <c r="K311" i="3"/>
  <c r="J311" i="3"/>
  <c r="I311" i="3"/>
  <c r="H311" i="3"/>
  <c r="G311" i="3"/>
  <c r="F311" i="3"/>
  <c r="E311" i="3"/>
  <c r="P310" i="3"/>
  <c r="O310" i="3"/>
  <c r="N310" i="3"/>
  <c r="M310" i="3"/>
  <c r="L310" i="3"/>
  <c r="K310" i="3"/>
  <c r="J310" i="3"/>
  <c r="I310" i="3"/>
  <c r="H310" i="3"/>
  <c r="G310" i="3"/>
  <c r="F310" i="3"/>
  <c r="E310" i="3"/>
  <c r="P306" i="3"/>
  <c r="O306" i="3"/>
  <c r="N306" i="3"/>
  <c r="M306" i="3"/>
  <c r="L306" i="3"/>
  <c r="K306" i="3"/>
  <c r="J306" i="3"/>
  <c r="I306" i="3"/>
  <c r="H306" i="3"/>
  <c r="G306" i="3"/>
  <c r="F306" i="3"/>
  <c r="E306" i="3"/>
  <c r="P305" i="3"/>
  <c r="O305" i="3"/>
  <c r="N305" i="3"/>
  <c r="M305" i="3"/>
  <c r="L305" i="3"/>
  <c r="K305" i="3"/>
  <c r="J305" i="3"/>
  <c r="I305" i="3"/>
  <c r="H305" i="3"/>
  <c r="G305" i="3"/>
  <c r="F305" i="3"/>
  <c r="E305" i="3"/>
  <c r="P304" i="3"/>
  <c r="O304" i="3"/>
  <c r="N304" i="3"/>
  <c r="M304" i="3"/>
  <c r="L304" i="3"/>
  <c r="K304" i="3"/>
  <c r="J304" i="3"/>
  <c r="I304" i="3"/>
  <c r="H304" i="3"/>
  <c r="G304" i="3"/>
  <c r="F304" i="3"/>
  <c r="E304" i="3"/>
  <c r="D304" i="3" s="1"/>
  <c r="P303" i="3"/>
  <c r="O303" i="3"/>
  <c r="N303" i="3"/>
  <c r="M303" i="3"/>
  <c r="L303" i="3"/>
  <c r="K303" i="3"/>
  <c r="J303" i="3"/>
  <c r="I303" i="3"/>
  <c r="H303" i="3"/>
  <c r="G303" i="3"/>
  <c r="F303" i="3"/>
  <c r="E303" i="3"/>
  <c r="P302" i="3"/>
  <c r="O302" i="3"/>
  <c r="N302" i="3"/>
  <c r="M302" i="3"/>
  <c r="L302" i="3"/>
  <c r="K302" i="3"/>
  <c r="J302" i="3"/>
  <c r="I302" i="3"/>
  <c r="H302" i="3"/>
  <c r="G302" i="3"/>
  <c r="F302" i="3"/>
  <c r="E302" i="3"/>
  <c r="P301" i="3"/>
  <c r="O301" i="3"/>
  <c r="N301" i="3"/>
  <c r="M301" i="3"/>
  <c r="L301" i="3"/>
  <c r="K301" i="3"/>
  <c r="J301" i="3"/>
  <c r="I301" i="3"/>
  <c r="H301" i="3"/>
  <c r="G301" i="3"/>
  <c r="D301" i="3" s="1"/>
  <c r="F301" i="3"/>
  <c r="E301" i="3"/>
  <c r="P300" i="3"/>
  <c r="O300" i="3"/>
  <c r="N300" i="3"/>
  <c r="M300" i="3"/>
  <c r="L300" i="3"/>
  <c r="K300" i="3"/>
  <c r="J300" i="3"/>
  <c r="I300" i="3"/>
  <c r="H300" i="3"/>
  <c r="G300" i="3"/>
  <c r="F300" i="3"/>
  <c r="E300" i="3"/>
  <c r="D300" i="3" s="1"/>
  <c r="D299" i="3"/>
  <c r="D298" i="3"/>
  <c r="D297" i="3"/>
  <c r="D296" i="3"/>
  <c r="D295" i="3"/>
  <c r="P294" i="3"/>
  <c r="O294" i="3"/>
  <c r="N294" i="3"/>
  <c r="M294" i="3"/>
  <c r="L294" i="3"/>
  <c r="K294" i="3"/>
  <c r="J294" i="3"/>
  <c r="I294" i="3"/>
  <c r="H294" i="3"/>
  <c r="G294" i="3"/>
  <c r="F294" i="3"/>
  <c r="E294" i="3"/>
  <c r="P293" i="3"/>
  <c r="O293" i="3"/>
  <c r="N293" i="3"/>
  <c r="M293" i="3"/>
  <c r="L293" i="3"/>
  <c r="K293" i="3"/>
  <c r="J293" i="3"/>
  <c r="I293" i="3"/>
  <c r="H293" i="3"/>
  <c r="G293" i="3"/>
  <c r="F293" i="3"/>
  <c r="E293" i="3"/>
  <c r="D292" i="3"/>
  <c r="P291" i="3"/>
  <c r="O291" i="3"/>
  <c r="N291" i="3"/>
  <c r="M291" i="3"/>
  <c r="L291" i="3"/>
  <c r="K291" i="3"/>
  <c r="J291" i="3"/>
  <c r="I291" i="3"/>
  <c r="H291" i="3"/>
  <c r="G291" i="3"/>
  <c r="F291" i="3"/>
  <c r="E291" i="3"/>
  <c r="D291" i="3"/>
  <c r="D290" i="3"/>
  <c r="D289" i="3"/>
  <c r="D288" i="3"/>
  <c r="D287" i="3"/>
  <c r="D286" i="3"/>
  <c r="P285" i="3"/>
  <c r="O285" i="3"/>
  <c r="N285" i="3"/>
  <c r="M285" i="3"/>
  <c r="L285" i="3"/>
  <c r="K285" i="3"/>
  <c r="J285" i="3"/>
  <c r="I285" i="3"/>
  <c r="H285" i="3"/>
  <c r="G285" i="3"/>
  <c r="F285" i="3"/>
  <c r="E285" i="3"/>
  <c r="D284" i="3"/>
  <c r="D283" i="3"/>
  <c r="P282" i="3"/>
  <c r="O282" i="3"/>
  <c r="N282" i="3"/>
  <c r="M282" i="3"/>
  <c r="L282" i="3"/>
  <c r="K282" i="3"/>
  <c r="J282" i="3"/>
  <c r="I282" i="3"/>
  <c r="H282" i="3"/>
  <c r="G282" i="3"/>
  <c r="F282" i="3"/>
  <c r="E282" i="3"/>
  <c r="P281" i="3"/>
  <c r="O281" i="3"/>
  <c r="N281" i="3"/>
  <c r="M281" i="3"/>
  <c r="L281" i="3"/>
  <c r="K281" i="3"/>
  <c r="J281" i="3"/>
  <c r="I281" i="3"/>
  <c r="H281" i="3"/>
  <c r="G281" i="3"/>
  <c r="F281" i="3"/>
  <c r="E281" i="3"/>
  <c r="D280" i="3"/>
  <c r="P276" i="3"/>
  <c r="O276" i="3"/>
  <c r="N276" i="3"/>
  <c r="M276" i="3"/>
  <c r="L276" i="3"/>
  <c r="K276" i="3"/>
  <c r="J276" i="3"/>
  <c r="I276" i="3"/>
  <c r="H276" i="3"/>
  <c r="G276" i="3"/>
  <c r="F276" i="3"/>
  <c r="E276" i="3"/>
  <c r="D276" i="3"/>
  <c r="P275" i="3"/>
  <c r="O275" i="3"/>
  <c r="N275" i="3"/>
  <c r="M275" i="3"/>
  <c r="L275" i="3"/>
  <c r="K275" i="3"/>
  <c r="J275" i="3"/>
  <c r="I275" i="3"/>
  <c r="H275" i="3"/>
  <c r="G275" i="3"/>
  <c r="F275" i="3"/>
  <c r="E275" i="3"/>
  <c r="P274" i="3"/>
  <c r="O274" i="3"/>
  <c r="N274" i="3"/>
  <c r="M274" i="3"/>
  <c r="L274" i="3"/>
  <c r="K274" i="3"/>
  <c r="J274" i="3"/>
  <c r="I274" i="3"/>
  <c r="H274" i="3"/>
  <c r="G274" i="3"/>
  <c r="F274" i="3"/>
  <c r="E274" i="3"/>
  <c r="D274" i="3" s="1"/>
  <c r="P273" i="3"/>
  <c r="O273" i="3"/>
  <c r="N273" i="3"/>
  <c r="M273" i="3"/>
  <c r="L273" i="3"/>
  <c r="K273" i="3"/>
  <c r="J273" i="3"/>
  <c r="I273" i="3"/>
  <c r="H273" i="3"/>
  <c r="G273" i="3"/>
  <c r="F273" i="3"/>
  <c r="E273" i="3"/>
  <c r="P272" i="3"/>
  <c r="O272" i="3"/>
  <c r="N272" i="3"/>
  <c r="M272" i="3"/>
  <c r="L272" i="3"/>
  <c r="K272" i="3"/>
  <c r="J272" i="3"/>
  <c r="I272" i="3"/>
  <c r="H272" i="3"/>
  <c r="G272" i="3"/>
  <c r="F272" i="3"/>
  <c r="E272" i="3"/>
  <c r="P271" i="3"/>
  <c r="O271" i="3"/>
  <c r="N271" i="3"/>
  <c r="M271" i="3"/>
  <c r="L271" i="3"/>
  <c r="K271" i="3"/>
  <c r="J271" i="3"/>
  <c r="I271" i="3"/>
  <c r="H271" i="3"/>
  <c r="G271" i="3"/>
  <c r="F271" i="3"/>
  <c r="E271" i="3"/>
  <c r="D271" i="3"/>
  <c r="P270" i="3"/>
  <c r="O270" i="3"/>
  <c r="D270" i="3" s="1"/>
  <c r="N270" i="3"/>
  <c r="M270" i="3"/>
  <c r="L270" i="3"/>
  <c r="K270" i="3"/>
  <c r="J270" i="3"/>
  <c r="I270" i="3"/>
  <c r="H270" i="3"/>
  <c r="G270" i="3"/>
  <c r="F270" i="3"/>
  <c r="E270" i="3"/>
  <c r="P269" i="3"/>
  <c r="O269" i="3"/>
  <c r="N269" i="3"/>
  <c r="M269" i="3"/>
  <c r="L269" i="3"/>
  <c r="K269" i="3"/>
  <c r="J269" i="3"/>
  <c r="I269" i="3"/>
  <c r="H269" i="3"/>
  <c r="G269" i="3"/>
  <c r="F269" i="3"/>
  <c r="E269" i="3"/>
  <c r="D268" i="3"/>
  <c r="P267" i="3"/>
  <c r="O267" i="3"/>
  <c r="N267" i="3"/>
  <c r="M267" i="3"/>
  <c r="L267" i="3"/>
  <c r="K267" i="3"/>
  <c r="J267" i="3"/>
  <c r="I267" i="3"/>
  <c r="H267" i="3"/>
  <c r="G267" i="3"/>
  <c r="F267" i="3"/>
  <c r="E267" i="3"/>
  <c r="D267" i="3"/>
  <c r="D266" i="3"/>
  <c r="D265" i="3"/>
  <c r="P264" i="3"/>
  <c r="O264" i="3"/>
  <c r="D264" i="3" s="1"/>
  <c r="N264" i="3"/>
  <c r="M264" i="3"/>
  <c r="L264" i="3"/>
  <c r="K264" i="3"/>
  <c r="J264" i="3"/>
  <c r="I264" i="3"/>
  <c r="H264" i="3"/>
  <c r="G264" i="3"/>
  <c r="F264" i="3"/>
  <c r="E264" i="3"/>
  <c r="P263" i="3"/>
  <c r="O263" i="3"/>
  <c r="N263" i="3"/>
  <c r="M263" i="3"/>
  <c r="L263" i="3"/>
  <c r="K263" i="3"/>
  <c r="J263" i="3"/>
  <c r="I263" i="3"/>
  <c r="H263" i="3"/>
  <c r="G263" i="3"/>
  <c r="F263" i="3"/>
  <c r="E263" i="3"/>
  <c r="D262" i="3"/>
  <c r="P261" i="3"/>
  <c r="O261" i="3"/>
  <c r="N261" i="3"/>
  <c r="M261" i="3"/>
  <c r="L261" i="3"/>
  <c r="K261" i="3"/>
  <c r="J261" i="3"/>
  <c r="I261" i="3"/>
  <c r="H261" i="3"/>
  <c r="G261" i="3"/>
  <c r="F261" i="3"/>
  <c r="E261" i="3"/>
  <c r="D261" i="3"/>
  <c r="D260" i="3"/>
  <c r="D259" i="3"/>
  <c r="D258" i="3"/>
  <c r="D257" i="3"/>
  <c r="D256" i="3"/>
  <c r="P255" i="3"/>
  <c r="O255" i="3"/>
  <c r="N255" i="3"/>
  <c r="M255" i="3"/>
  <c r="L255" i="3"/>
  <c r="K255" i="3"/>
  <c r="J255" i="3"/>
  <c r="I255" i="3"/>
  <c r="H255" i="3"/>
  <c r="G255" i="3"/>
  <c r="F255" i="3"/>
  <c r="E255" i="3"/>
  <c r="D255" i="3"/>
  <c r="D254" i="3"/>
  <c r="D253" i="3"/>
  <c r="P252" i="3"/>
  <c r="O252" i="3"/>
  <c r="N252" i="3"/>
  <c r="D252" i="3" s="1"/>
  <c r="M252" i="3"/>
  <c r="L252" i="3"/>
  <c r="K252" i="3"/>
  <c r="J252" i="3"/>
  <c r="I252" i="3"/>
  <c r="H252" i="3"/>
  <c r="G252" i="3"/>
  <c r="F252" i="3"/>
  <c r="E252" i="3"/>
  <c r="P251" i="3"/>
  <c r="O251" i="3"/>
  <c r="N251" i="3"/>
  <c r="M251" i="3"/>
  <c r="L251" i="3"/>
  <c r="K251" i="3"/>
  <c r="J251" i="3"/>
  <c r="I251" i="3"/>
  <c r="H251" i="3"/>
  <c r="G251" i="3"/>
  <c r="F251" i="3"/>
  <c r="E251" i="3"/>
  <c r="D250" i="3"/>
  <c r="D247" i="3"/>
  <c r="P245" i="3"/>
  <c r="O245" i="3"/>
  <c r="N245" i="3"/>
  <c r="M245" i="3"/>
  <c r="L245" i="3"/>
  <c r="K245" i="3"/>
  <c r="J245" i="3"/>
  <c r="I245" i="3"/>
  <c r="H245" i="3"/>
  <c r="G245" i="3"/>
  <c r="F245" i="3"/>
  <c r="E245" i="3"/>
  <c r="D244" i="3"/>
  <c r="P243" i="3"/>
  <c r="O243" i="3"/>
  <c r="N243" i="3"/>
  <c r="M243" i="3"/>
  <c r="L243" i="3"/>
  <c r="K243" i="3"/>
  <c r="J243" i="3"/>
  <c r="I243" i="3"/>
  <c r="H243" i="3"/>
  <c r="G243" i="3"/>
  <c r="F243" i="3"/>
  <c r="E243" i="3"/>
  <c r="P242" i="3"/>
  <c r="O242" i="3"/>
  <c r="N242" i="3"/>
  <c r="M242" i="3"/>
  <c r="L242" i="3"/>
  <c r="K242" i="3"/>
  <c r="J242" i="3"/>
  <c r="I242" i="3"/>
  <c r="H242" i="3"/>
  <c r="G242" i="3"/>
  <c r="F242" i="3"/>
  <c r="E242" i="3"/>
  <c r="D242" i="3" s="1"/>
  <c r="D241" i="3"/>
  <c r="P240" i="3"/>
  <c r="O240" i="3"/>
  <c r="N240" i="3"/>
  <c r="M240" i="3"/>
  <c r="L240" i="3"/>
  <c r="K240" i="3"/>
  <c r="J240" i="3"/>
  <c r="I240" i="3"/>
  <c r="H240" i="3"/>
  <c r="G240" i="3"/>
  <c r="F240" i="3"/>
  <c r="E240" i="3"/>
  <c r="D240" i="3"/>
  <c r="P239" i="3"/>
  <c r="O239" i="3"/>
  <c r="N239" i="3"/>
  <c r="M239" i="3"/>
  <c r="L239" i="3"/>
  <c r="K239" i="3"/>
  <c r="J239" i="3"/>
  <c r="I239" i="3"/>
  <c r="H239" i="3"/>
  <c r="G239" i="3"/>
  <c r="F239" i="3"/>
  <c r="E239" i="3"/>
  <c r="D238" i="3"/>
  <c r="P237" i="3"/>
  <c r="O237" i="3"/>
  <c r="N237" i="3"/>
  <c r="M237" i="3"/>
  <c r="L237" i="3"/>
  <c r="K237" i="3"/>
  <c r="J237" i="3"/>
  <c r="I237" i="3"/>
  <c r="H237" i="3"/>
  <c r="G237" i="3"/>
  <c r="F237" i="3"/>
  <c r="E237" i="3"/>
  <c r="D236" i="3"/>
  <c r="D235" i="3"/>
  <c r="P234" i="3"/>
  <c r="O234" i="3"/>
  <c r="N234" i="3"/>
  <c r="M234" i="3"/>
  <c r="L234" i="3"/>
  <c r="K234" i="3"/>
  <c r="J234" i="3"/>
  <c r="I234" i="3"/>
  <c r="H234" i="3"/>
  <c r="G234" i="3"/>
  <c r="F234" i="3"/>
  <c r="E234" i="3"/>
  <c r="D234" i="3"/>
  <c r="P233" i="3"/>
  <c r="O233" i="3"/>
  <c r="N233" i="3"/>
  <c r="M233" i="3"/>
  <c r="D233" i="3" s="1"/>
  <c r="L233" i="3"/>
  <c r="K233" i="3"/>
  <c r="J233" i="3"/>
  <c r="I233" i="3"/>
  <c r="H233" i="3"/>
  <c r="G233" i="3"/>
  <c r="F233" i="3"/>
  <c r="E233" i="3"/>
  <c r="D232" i="3"/>
  <c r="P231" i="3"/>
  <c r="O231" i="3"/>
  <c r="N231" i="3"/>
  <c r="M231" i="3"/>
  <c r="L231" i="3"/>
  <c r="K231" i="3"/>
  <c r="J231" i="3"/>
  <c r="I231" i="3"/>
  <c r="H231" i="3"/>
  <c r="G231" i="3"/>
  <c r="F231" i="3"/>
  <c r="E231" i="3"/>
  <c r="D230" i="3"/>
  <c r="D229" i="3"/>
  <c r="P228" i="3"/>
  <c r="O228" i="3"/>
  <c r="N228" i="3"/>
  <c r="M228" i="3"/>
  <c r="L228" i="3"/>
  <c r="K228" i="3"/>
  <c r="J228" i="3"/>
  <c r="I228" i="3"/>
  <c r="H228" i="3"/>
  <c r="G228" i="3"/>
  <c r="F228" i="3"/>
  <c r="E228" i="3"/>
  <c r="D228" i="3"/>
  <c r="D227" i="3"/>
  <c r="D226" i="3"/>
  <c r="P225" i="3"/>
  <c r="O225" i="3"/>
  <c r="N225" i="3"/>
  <c r="M225" i="3"/>
  <c r="L225" i="3"/>
  <c r="K225" i="3"/>
  <c r="J225" i="3"/>
  <c r="I225" i="3"/>
  <c r="H225" i="3"/>
  <c r="G225" i="3"/>
  <c r="F225" i="3"/>
  <c r="E225" i="3"/>
  <c r="D224" i="3"/>
  <c r="D223" i="3"/>
  <c r="P222" i="3"/>
  <c r="O222" i="3"/>
  <c r="N222" i="3"/>
  <c r="M222" i="3"/>
  <c r="L222" i="3"/>
  <c r="K222" i="3"/>
  <c r="J222" i="3"/>
  <c r="I222" i="3"/>
  <c r="H222" i="3"/>
  <c r="G222" i="3"/>
  <c r="F222" i="3"/>
  <c r="E222" i="3"/>
  <c r="P221" i="3"/>
  <c r="O221" i="3"/>
  <c r="N221" i="3"/>
  <c r="M221" i="3"/>
  <c r="L221" i="3"/>
  <c r="K221" i="3"/>
  <c r="J221" i="3"/>
  <c r="I221" i="3"/>
  <c r="H221" i="3"/>
  <c r="G221" i="3"/>
  <c r="F221" i="3"/>
  <c r="E221" i="3"/>
  <c r="D221" i="3" s="1"/>
  <c r="D220" i="3"/>
  <c r="P216" i="3"/>
  <c r="O216" i="3"/>
  <c r="N216" i="3"/>
  <c r="M216" i="3"/>
  <c r="L216" i="3"/>
  <c r="K216" i="3"/>
  <c r="J216" i="3"/>
  <c r="I216" i="3"/>
  <c r="H216" i="3"/>
  <c r="G216" i="3"/>
  <c r="F216" i="3"/>
  <c r="E216" i="3"/>
  <c r="P215" i="3"/>
  <c r="O215" i="3"/>
  <c r="N215" i="3"/>
  <c r="M215" i="3"/>
  <c r="L215" i="3"/>
  <c r="K215" i="3"/>
  <c r="J215" i="3"/>
  <c r="I215" i="3"/>
  <c r="H215" i="3"/>
  <c r="G215" i="3"/>
  <c r="F215" i="3"/>
  <c r="E215" i="3"/>
  <c r="P214" i="3"/>
  <c r="O214" i="3"/>
  <c r="N214" i="3"/>
  <c r="M214" i="3"/>
  <c r="L214" i="3"/>
  <c r="K214" i="3"/>
  <c r="J214" i="3"/>
  <c r="I214" i="3"/>
  <c r="H214" i="3"/>
  <c r="G214" i="3"/>
  <c r="D214" i="3" s="1"/>
  <c r="F214" i="3"/>
  <c r="E214" i="3"/>
  <c r="P213" i="3"/>
  <c r="O213" i="3"/>
  <c r="N213" i="3"/>
  <c r="M213" i="3"/>
  <c r="L213" i="3"/>
  <c r="K213" i="3"/>
  <c r="J213" i="3"/>
  <c r="I213" i="3"/>
  <c r="H213" i="3"/>
  <c r="G213" i="3"/>
  <c r="F213" i="3"/>
  <c r="E213" i="3"/>
  <c r="P212" i="3"/>
  <c r="O212" i="3"/>
  <c r="N212" i="3"/>
  <c r="M212" i="3"/>
  <c r="L212" i="3"/>
  <c r="K212" i="3"/>
  <c r="J212" i="3"/>
  <c r="I212" i="3"/>
  <c r="H212" i="3"/>
  <c r="G212" i="3"/>
  <c r="F212" i="3"/>
  <c r="E212" i="3"/>
  <c r="D211" i="3"/>
  <c r="P210" i="3"/>
  <c r="O210" i="3"/>
  <c r="N210" i="3"/>
  <c r="M210" i="3"/>
  <c r="L210" i="3"/>
  <c r="K210" i="3"/>
  <c r="J210" i="3"/>
  <c r="I210" i="3"/>
  <c r="H210" i="3"/>
  <c r="G210" i="3"/>
  <c r="F210" i="3"/>
  <c r="E210" i="3"/>
  <c r="D210" i="3" s="1"/>
  <c r="D209" i="3"/>
  <c r="D208" i="3"/>
  <c r="P207" i="3"/>
  <c r="O207" i="3"/>
  <c r="N207" i="3"/>
  <c r="M207" i="3"/>
  <c r="L207" i="3"/>
  <c r="K207" i="3"/>
  <c r="J207" i="3"/>
  <c r="I207" i="3"/>
  <c r="H207" i="3"/>
  <c r="G207" i="3"/>
  <c r="F207" i="3"/>
  <c r="E207" i="3"/>
  <c r="D206" i="3"/>
  <c r="D205" i="3"/>
  <c r="P204" i="3"/>
  <c r="O204" i="3"/>
  <c r="N204" i="3"/>
  <c r="M204" i="3"/>
  <c r="L204" i="3"/>
  <c r="K204" i="3"/>
  <c r="J204" i="3"/>
  <c r="I204" i="3"/>
  <c r="H204" i="3"/>
  <c r="G204" i="3"/>
  <c r="F204" i="3"/>
  <c r="E204" i="3"/>
  <c r="D203" i="3"/>
  <c r="D202" i="3"/>
  <c r="P201" i="3"/>
  <c r="O201" i="3"/>
  <c r="N201" i="3"/>
  <c r="M201" i="3"/>
  <c r="L201" i="3"/>
  <c r="K201" i="3"/>
  <c r="J201" i="3"/>
  <c r="I201" i="3"/>
  <c r="H201" i="3"/>
  <c r="D201" i="3" s="1"/>
  <c r="G201" i="3"/>
  <c r="F201" i="3"/>
  <c r="E201" i="3"/>
  <c r="D200" i="3"/>
  <c r="D199" i="3"/>
  <c r="P198" i="3"/>
  <c r="O198" i="3"/>
  <c r="N198" i="3"/>
  <c r="M198" i="3"/>
  <c r="L198" i="3"/>
  <c r="K198" i="3"/>
  <c r="J198" i="3"/>
  <c r="I198" i="3"/>
  <c r="H198" i="3"/>
  <c r="G198" i="3"/>
  <c r="D198" i="3" s="1"/>
  <c r="F198" i="3"/>
  <c r="E198" i="3"/>
  <c r="D197" i="3"/>
  <c r="D196" i="3"/>
  <c r="P195" i="3"/>
  <c r="O195" i="3"/>
  <c r="N195" i="3"/>
  <c r="M195" i="3"/>
  <c r="L195" i="3"/>
  <c r="K195" i="3"/>
  <c r="J195" i="3"/>
  <c r="I195" i="3"/>
  <c r="H195" i="3"/>
  <c r="G195" i="3"/>
  <c r="F195" i="3"/>
  <c r="E195" i="3"/>
  <c r="D194" i="3"/>
  <c r="D193" i="3"/>
  <c r="P192" i="3"/>
  <c r="O192" i="3"/>
  <c r="N192" i="3"/>
  <c r="M192" i="3"/>
  <c r="L192" i="3"/>
  <c r="K192" i="3"/>
  <c r="J192" i="3"/>
  <c r="I192" i="3"/>
  <c r="H192" i="3"/>
  <c r="G192" i="3"/>
  <c r="F192" i="3"/>
  <c r="E192" i="3"/>
  <c r="D191" i="3"/>
  <c r="D190" i="3"/>
  <c r="P186" i="3"/>
  <c r="O186" i="3"/>
  <c r="N186" i="3"/>
  <c r="M186" i="3"/>
  <c r="L186" i="3"/>
  <c r="K186" i="3"/>
  <c r="J186" i="3"/>
  <c r="I186" i="3"/>
  <c r="H186" i="3"/>
  <c r="G186" i="3"/>
  <c r="F186" i="3"/>
  <c r="E186" i="3"/>
  <c r="P185" i="3"/>
  <c r="O185" i="3"/>
  <c r="N185" i="3"/>
  <c r="M185" i="3"/>
  <c r="L185" i="3"/>
  <c r="K185" i="3"/>
  <c r="J185" i="3"/>
  <c r="I185" i="3"/>
  <c r="H185" i="3"/>
  <c r="G185" i="3"/>
  <c r="F185" i="3"/>
  <c r="E185" i="3"/>
  <c r="D184" i="3"/>
  <c r="P183" i="3"/>
  <c r="O183" i="3"/>
  <c r="N183" i="3"/>
  <c r="M183" i="3"/>
  <c r="L183" i="3"/>
  <c r="K183" i="3"/>
  <c r="J183" i="3"/>
  <c r="I183" i="3"/>
  <c r="H183" i="3"/>
  <c r="G183" i="3"/>
  <c r="F183" i="3"/>
  <c r="E183" i="3"/>
  <c r="D183" i="3" s="1"/>
  <c r="P182" i="3"/>
  <c r="O182" i="3"/>
  <c r="N182" i="3"/>
  <c r="M182" i="3"/>
  <c r="L182" i="3"/>
  <c r="K182" i="3"/>
  <c r="J182" i="3"/>
  <c r="I182" i="3"/>
  <c r="H182" i="3"/>
  <c r="G182" i="3"/>
  <c r="F182" i="3"/>
  <c r="E182" i="3"/>
  <c r="D181" i="3"/>
  <c r="P180" i="3"/>
  <c r="O180" i="3"/>
  <c r="N180" i="3"/>
  <c r="M180" i="3"/>
  <c r="L180" i="3"/>
  <c r="K180" i="3"/>
  <c r="J180" i="3"/>
  <c r="I180" i="3"/>
  <c r="H180" i="3"/>
  <c r="G180" i="3"/>
  <c r="F180" i="3"/>
  <c r="E180" i="3"/>
  <c r="P179" i="3"/>
  <c r="O179" i="3"/>
  <c r="N179" i="3"/>
  <c r="M179" i="3"/>
  <c r="L179" i="3"/>
  <c r="K179" i="3"/>
  <c r="J179" i="3"/>
  <c r="I179" i="3"/>
  <c r="H179" i="3"/>
  <c r="G179" i="3"/>
  <c r="F179" i="3"/>
  <c r="E179" i="3"/>
  <c r="D178" i="3"/>
  <c r="P177" i="3"/>
  <c r="O177" i="3"/>
  <c r="N177" i="3"/>
  <c r="M177" i="3"/>
  <c r="L177" i="3"/>
  <c r="K177" i="3"/>
  <c r="J177" i="3"/>
  <c r="I177" i="3"/>
  <c r="H177" i="3"/>
  <c r="G177" i="3"/>
  <c r="F177" i="3"/>
  <c r="E177" i="3"/>
  <c r="D176" i="3"/>
  <c r="D175" i="3"/>
  <c r="P174" i="3"/>
  <c r="O174" i="3"/>
  <c r="N174" i="3"/>
  <c r="M174" i="3"/>
  <c r="L174" i="3"/>
  <c r="K174" i="3"/>
  <c r="J174" i="3"/>
  <c r="I174" i="3"/>
  <c r="H174" i="3"/>
  <c r="G174" i="3"/>
  <c r="F174" i="3"/>
  <c r="E174" i="3"/>
  <c r="P173" i="3"/>
  <c r="O173" i="3"/>
  <c r="N173" i="3"/>
  <c r="M173" i="3"/>
  <c r="L173" i="3"/>
  <c r="K173" i="3"/>
  <c r="J173" i="3"/>
  <c r="I173" i="3"/>
  <c r="H173" i="3"/>
  <c r="G173" i="3"/>
  <c r="F173" i="3"/>
  <c r="D173" i="3" s="1"/>
  <c r="E173" i="3"/>
  <c r="D172" i="3"/>
  <c r="P171" i="3"/>
  <c r="O171" i="3"/>
  <c r="N171" i="3"/>
  <c r="M171" i="3"/>
  <c r="L171" i="3"/>
  <c r="K171" i="3"/>
  <c r="J171" i="3"/>
  <c r="I171" i="3"/>
  <c r="H171" i="3"/>
  <c r="G171" i="3"/>
  <c r="F171" i="3"/>
  <c r="E171" i="3"/>
  <c r="P170" i="3"/>
  <c r="O170" i="3"/>
  <c r="N170" i="3"/>
  <c r="M170" i="3"/>
  <c r="L170" i="3"/>
  <c r="K170" i="3"/>
  <c r="J170" i="3"/>
  <c r="I170" i="3"/>
  <c r="H170" i="3"/>
  <c r="G170" i="3"/>
  <c r="F170" i="3"/>
  <c r="E170" i="3"/>
  <c r="D169" i="3"/>
  <c r="P168" i="3"/>
  <c r="O168" i="3"/>
  <c r="N168" i="3"/>
  <c r="M168" i="3"/>
  <c r="L168" i="3"/>
  <c r="K168" i="3"/>
  <c r="J168" i="3"/>
  <c r="I168" i="3"/>
  <c r="H168" i="3"/>
  <c r="G168" i="3"/>
  <c r="F168" i="3"/>
  <c r="E168" i="3"/>
  <c r="D167" i="3"/>
  <c r="D166" i="3"/>
  <c r="P165" i="3"/>
  <c r="O165" i="3"/>
  <c r="N165" i="3"/>
  <c r="M165" i="3"/>
  <c r="L165" i="3"/>
  <c r="K165" i="3"/>
  <c r="J165" i="3"/>
  <c r="I165" i="3"/>
  <c r="H165" i="3"/>
  <c r="G165" i="3"/>
  <c r="F165" i="3"/>
  <c r="E165" i="3"/>
  <c r="D164" i="3"/>
  <c r="D163" i="3"/>
  <c r="P162" i="3"/>
  <c r="O162" i="3"/>
  <c r="N162" i="3"/>
  <c r="M162" i="3"/>
  <c r="L162" i="3"/>
  <c r="K162" i="3"/>
  <c r="J162" i="3"/>
  <c r="I162" i="3"/>
  <c r="H162" i="3"/>
  <c r="G162" i="3"/>
  <c r="F162" i="3"/>
  <c r="E162" i="3"/>
  <c r="P161" i="3"/>
  <c r="O161" i="3"/>
  <c r="N161" i="3"/>
  <c r="M161" i="3"/>
  <c r="L161" i="3"/>
  <c r="K161" i="3"/>
  <c r="J161" i="3"/>
  <c r="I161" i="3"/>
  <c r="H161" i="3"/>
  <c r="G161" i="3"/>
  <c r="F161" i="3"/>
  <c r="E161" i="3"/>
  <c r="P160" i="3"/>
  <c r="O160" i="3"/>
  <c r="N160" i="3"/>
  <c r="M160" i="3"/>
  <c r="L160" i="3"/>
  <c r="K160" i="3"/>
  <c r="J160" i="3"/>
  <c r="I160" i="3"/>
  <c r="H160" i="3"/>
  <c r="G160" i="3"/>
  <c r="F160" i="3"/>
  <c r="E160" i="3"/>
  <c r="P156" i="3"/>
  <c r="O156" i="3"/>
  <c r="N156" i="3"/>
  <c r="M156" i="3"/>
  <c r="L156" i="3"/>
  <c r="K156" i="3"/>
  <c r="J156" i="3"/>
  <c r="I156" i="3"/>
  <c r="H156" i="3"/>
  <c r="G156" i="3"/>
  <c r="F156" i="3"/>
  <c r="E156" i="3"/>
  <c r="P155" i="3"/>
  <c r="O155" i="3"/>
  <c r="N155" i="3"/>
  <c r="M155" i="3"/>
  <c r="L155" i="3"/>
  <c r="K155" i="3"/>
  <c r="J155" i="3"/>
  <c r="I155" i="3"/>
  <c r="H155" i="3"/>
  <c r="G155" i="3"/>
  <c r="F155" i="3"/>
  <c r="E155" i="3"/>
  <c r="D154" i="3"/>
  <c r="P153" i="3"/>
  <c r="O153" i="3"/>
  <c r="N153" i="3"/>
  <c r="M153" i="3"/>
  <c r="L153" i="3"/>
  <c r="K153" i="3"/>
  <c r="J153" i="3"/>
  <c r="I153" i="3"/>
  <c r="H153" i="3"/>
  <c r="G153" i="3"/>
  <c r="F153" i="3"/>
  <c r="E153" i="3"/>
  <c r="D153" i="3"/>
  <c r="P152" i="3"/>
  <c r="O152" i="3"/>
  <c r="N152" i="3"/>
  <c r="M152" i="3"/>
  <c r="L152" i="3"/>
  <c r="K152" i="3"/>
  <c r="J152" i="3"/>
  <c r="I152" i="3"/>
  <c r="H152" i="3"/>
  <c r="G152" i="3"/>
  <c r="F152" i="3"/>
  <c r="D152" i="3" s="1"/>
  <c r="E152" i="3"/>
  <c r="D151" i="3"/>
  <c r="P150" i="3"/>
  <c r="O150" i="3"/>
  <c r="N150" i="3"/>
  <c r="M150" i="3"/>
  <c r="L150" i="3"/>
  <c r="K150" i="3"/>
  <c r="J150" i="3"/>
  <c r="I150" i="3"/>
  <c r="H150" i="3"/>
  <c r="G150" i="3"/>
  <c r="F150" i="3"/>
  <c r="E150" i="3"/>
  <c r="P149" i="3"/>
  <c r="O149" i="3"/>
  <c r="N149" i="3"/>
  <c r="M149" i="3"/>
  <c r="L149" i="3"/>
  <c r="K149" i="3"/>
  <c r="J149" i="3"/>
  <c r="I149" i="3"/>
  <c r="H149" i="3"/>
  <c r="G149" i="3"/>
  <c r="F149" i="3"/>
  <c r="E149" i="3"/>
  <c r="D149" i="3"/>
  <c r="D148" i="3"/>
  <c r="P147" i="3"/>
  <c r="O147" i="3"/>
  <c r="N147" i="3"/>
  <c r="M147" i="3"/>
  <c r="L147" i="3"/>
  <c r="K147" i="3"/>
  <c r="J147" i="3"/>
  <c r="I147" i="3"/>
  <c r="H147" i="3"/>
  <c r="G147" i="3"/>
  <c r="F147" i="3"/>
  <c r="E147" i="3"/>
  <c r="P146" i="3"/>
  <c r="O146" i="3"/>
  <c r="N146" i="3"/>
  <c r="M146" i="3"/>
  <c r="L146" i="3"/>
  <c r="K146" i="3"/>
  <c r="J146" i="3"/>
  <c r="I146" i="3"/>
  <c r="H146" i="3"/>
  <c r="G146" i="3"/>
  <c r="F146" i="3"/>
  <c r="E146" i="3"/>
  <c r="D145" i="3"/>
  <c r="P144" i="3"/>
  <c r="O144" i="3"/>
  <c r="N144" i="3"/>
  <c r="M144" i="3"/>
  <c r="L144" i="3"/>
  <c r="K144" i="3"/>
  <c r="J144" i="3"/>
  <c r="I144" i="3"/>
  <c r="H144" i="3"/>
  <c r="G144" i="3"/>
  <c r="F144" i="3"/>
  <c r="E144" i="3"/>
  <c r="D144" i="3" s="1"/>
  <c r="P143" i="3"/>
  <c r="O143" i="3"/>
  <c r="N143" i="3"/>
  <c r="N8" i="3" s="1"/>
  <c r="M143" i="3"/>
  <c r="L143" i="3"/>
  <c r="K143" i="3"/>
  <c r="J143" i="3"/>
  <c r="I143" i="3"/>
  <c r="H143" i="3"/>
  <c r="G143" i="3"/>
  <c r="F143" i="3"/>
  <c r="E143" i="3"/>
  <c r="D142" i="3"/>
  <c r="P141" i="3"/>
  <c r="O141" i="3"/>
  <c r="N141" i="3"/>
  <c r="M141" i="3"/>
  <c r="L141" i="3"/>
  <c r="K141" i="3"/>
  <c r="J141" i="3"/>
  <c r="I141" i="3"/>
  <c r="H141" i="3"/>
  <c r="G141" i="3"/>
  <c r="F141" i="3"/>
  <c r="E141" i="3"/>
  <c r="D140" i="3"/>
  <c r="D139" i="3"/>
  <c r="P138" i="3"/>
  <c r="O138" i="3"/>
  <c r="N138" i="3"/>
  <c r="M138" i="3"/>
  <c r="L138" i="3"/>
  <c r="K138" i="3"/>
  <c r="J138" i="3"/>
  <c r="I138" i="3"/>
  <c r="H138" i="3"/>
  <c r="G138" i="3"/>
  <c r="F138" i="3"/>
  <c r="E138" i="3"/>
  <c r="D137" i="3"/>
  <c r="D136" i="3"/>
  <c r="P135" i="3"/>
  <c r="O135" i="3"/>
  <c r="N135" i="3"/>
  <c r="D135" i="3" s="1"/>
  <c r="M135" i="3"/>
  <c r="L135" i="3"/>
  <c r="K135" i="3"/>
  <c r="J135" i="3"/>
  <c r="I135" i="3"/>
  <c r="H135" i="3"/>
  <c r="G135" i="3"/>
  <c r="F135" i="3"/>
  <c r="E135" i="3"/>
  <c r="D134" i="3"/>
  <c r="D133" i="3"/>
  <c r="P132" i="3"/>
  <c r="O132" i="3"/>
  <c r="N132" i="3"/>
  <c r="M132" i="3"/>
  <c r="L132" i="3"/>
  <c r="K132" i="3"/>
  <c r="J132" i="3"/>
  <c r="I132" i="3"/>
  <c r="H132" i="3"/>
  <c r="G132" i="3"/>
  <c r="F132" i="3"/>
  <c r="E132" i="3"/>
  <c r="P131" i="3"/>
  <c r="O131" i="3"/>
  <c r="N131" i="3"/>
  <c r="M131" i="3"/>
  <c r="L131" i="3"/>
  <c r="K131" i="3"/>
  <c r="J131" i="3"/>
  <c r="I131" i="3"/>
  <c r="H131" i="3"/>
  <c r="G131" i="3"/>
  <c r="F131" i="3"/>
  <c r="E131" i="3"/>
  <c r="D130" i="3"/>
  <c r="P126" i="3"/>
  <c r="O126" i="3"/>
  <c r="N126" i="3"/>
  <c r="M126" i="3"/>
  <c r="L126" i="3"/>
  <c r="K126" i="3"/>
  <c r="J126" i="3"/>
  <c r="I126" i="3"/>
  <c r="H126" i="3"/>
  <c r="G126" i="3"/>
  <c r="F126" i="3"/>
  <c r="E126" i="3"/>
  <c r="P125" i="3"/>
  <c r="O125" i="3"/>
  <c r="N125" i="3"/>
  <c r="M125" i="3"/>
  <c r="L125" i="3"/>
  <c r="K125" i="3"/>
  <c r="J125" i="3"/>
  <c r="I125" i="3"/>
  <c r="H125" i="3"/>
  <c r="G125" i="3"/>
  <c r="F125" i="3"/>
  <c r="E125" i="3"/>
  <c r="P124" i="3"/>
  <c r="O124" i="3"/>
  <c r="N124" i="3"/>
  <c r="M124" i="3"/>
  <c r="L124" i="3"/>
  <c r="K124" i="3"/>
  <c r="J124" i="3"/>
  <c r="I124" i="3"/>
  <c r="H124" i="3"/>
  <c r="G124" i="3"/>
  <c r="D124" i="3" s="1"/>
  <c r="F124" i="3"/>
  <c r="E124" i="3"/>
  <c r="P123" i="3"/>
  <c r="O123" i="3"/>
  <c r="N123" i="3"/>
  <c r="M123" i="3"/>
  <c r="L123" i="3"/>
  <c r="K123" i="3"/>
  <c r="J123" i="3"/>
  <c r="I123" i="3"/>
  <c r="H123" i="3"/>
  <c r="G123" i="3"/>
  <c r="F123" i="3"/>
  <c r="E123" i="3"/>
  <c r="P122" i="3"/>
  <c r="O122" i="3"/>
  <c r="N122" i="3"/>
  <c r="M122" i="3"/>
  <c r="L122" i="3"/>
  <c r="K122" i="3"/>
  <c r="J122" i="3"/>
  <c r="I122" i="3"/>
  <c r="H122" i="3"/>
  <c r="G122" i="3"/>
  <c r="F122" i="3"/>
  <c r="E122" i="3"/>
  <c r="D121" i="3"/>
  <c r="P120" i="3"/>
  <c r="O120" i="3"/>
  <c r="N120" i="3"/>
  <c r="M120" i="3"/>
  <c r="L120" i="3"/>
  <c r="K120" i="3"/>
  <c r="J120" i="3"/>
  <c r="I120" i="3"/>
  <c r="H120" i="3"/>
  <c r="G120" i="3"/>
  <c r="F120" i="3"/>
  <c r="E120" i="3"/>
  <c r="D120" i="3" s="1"/>
  <c r="P119" i="3"/>
  <c r="O119" i="3"/>
  <c r="N119" i="3"/>
  <c r="M119" i="3"/>
  <c r="L119" i="3"/>
  <c r="L8" i="3" s="1"/>
  <c r="K119" i="3"/>
  <c r="J119" i="3"/>
  <c r="I119" i="3"/>
  <c r="H119" i="3"/>
  <c r="G119" i="3"/>
  <c r="F119" i="3"/>
  <c r="E119" i="3"/>
  <c r="D118" i="3"/>
  <c r="P117" i="3"/>
  <c r="O117" i="3"/>
  <c r="N117" i="3"/>
  <c r="M117" i="3"/>
  <c r="L117" i="3"/>
  <c r="K117" i="3"/>
  <c r="J117" i="3"/>
  <c r="I117" i="3"/>
  <c r="H117" i="3"/>
  <c r="G117" i="3"/>
  <c r="F117" i="3"/>
  <c r="E117" i="3"/>
  <c r="D116" i="3"/>
  <c r="D115" i="3"/>
  <c r="P114" i="3"/>
  <c r="O114" i="3"/>
  <c r="N114" i="3"/>
  <c r="M114" i="3"/>
  <c r="L114" i="3"/>
  <c r="K114" i="3"/>
  <c r="J114" i="3"/>
  <c r="I114" i="3"/>
  <c r="H114" i="3"/>
  <c r="G114" i="3"/>
  <c r="F114" i="3"/>
  <c r="E114" i="3"/>
  <c r="P113" i="3"/>
  <c r="O113" i="3"/>
  <c r="N113" i="3"/>
  <c r="M113" i="3"/>
  <c r="L113" i="3"/>
  <c r="K113" i="3"/>
  <c r="J113" i="3"/>
  <c r="I113" i="3"/>
  <c r="H113" i="3"/>
  <c r="G113" i="3"/>
  <c r="F113" i="3"/>
  <c r="E113" i="3"/>
  <c r="D112" i="3"/>
  <c r="P111" i="3"/>
  <c r="O111" i="3"/>
  <c r="N111" i="3"/>
  <c r="M111" i="3"/>
  <c r="L111" i="3"/>
  <c r="K111" i="3"/>
  <c r="J111" i="3"/>
  <c r="I111" i="3"/>
  <c r="H111" i="3"/>
  <c r="G111" i="3"/>
  <c r="F111" i="3"/>
  <c r="E111" i="3"/>
  <c r="D110" i="3"/>
  <c r="D109" i="3"/>
  <c r="P108" i="3"/>
  <c r="O108" i="3"/>
  <c r="N108" i="3"/>
  <c r="M108" i="3"/>
  <c r="L108" i="3"/>
  <c r="K108" i="3"/>
  <c r="J108" i="3"/>
  <c r="I108" i="3"/>
  <c r="H108" i="3"/>
  <c r="G108" i="3"/>
  <c r="F108" i="3"/>
  <c r="E108" i="3"/>
  <c r="D107" i="3"/>
  <c r="D106" i="3"/>
  <c r="P105" i="3"/>
  <c r="O105" i="3"/>
  <c r="N105" i="3"/>
  <c r="M105" i="3"/>
  <c r="L105" i="3"/>
  <c r="K105" i="3"/>
  <c r="J105" i="3"/>
  <c r="I105" i="3"/>
  <c r="H105" i="3"/>
  <c r="G105" i="3"/>
  <c r="F105" i="3"/>
  <c r="E105" i="3"/>
  <c r="D104" i="3"/>
  <c r="D103" i="3"/>
  <c r="P102" i="3"/>
  <c r="O102" i="3"/>
  <c r="N102" i="3"/>
  <c r="M102" i="3"/>
  <c r="L102" i="3"/>
  <c r="K102" i="3"/>
  <c r="J102" i="3"/>
  <c r="I102" i="3"/>
  <c r="H102" i="3"/>
  <c r="G102" i="3"/>
  <c r="F102" i="3"/>
  <c r="E102" i="3"/>
  <c r="P101" i="3"/>
  <c r="O101" i="3"/>
  <c r="N101" i="3"/>
  <c r="M101" i="3"/>
  <c r="L101" i="3"/>
  <c r="K101" i="3"/>
  <c r="J101" i="3"/>
  <c r="I101" i="3"/>
  <c r="H101" i="3"/>
  <c r="G101" i="3"/>
  <c r="F101" i="3"/>
  <c r="E101" i="3"/>
  <c r="D100" i="3"/>
  <c r="P96" i="3"/>
  <c r="O96" i="3"/>
  <c r="N96" i="3"/>
  <c r="M96" i="3"/>
  <c r="L96" i="3"/>
  <c r="K96" i="3"/>
  <c r="J96" i="3"/>
  <c r="I96" i="3"/>
  <c r="H96" i="3"/>
  <c r="G96" i="3"/>
  <c r="F96" i="3"/>
  <c r="E96" i="3"/>
  <c r="P95" i="3"/>
  <c r="O95" i="3"/>
  <c r="N95" i="3"/>
  <c r="M95" i="3"/>
  <c r="L95" i="3"/>
  <c r="K95" i="3"/>
  <c r="J95" i="3"/>
  <c r="I95" i="3"/>
  <c r="H95" i="3"/>
  <c r="G95" i="3"/>
  <c r="F95" i="3"/>
  <c r="E95" i="3"/>
  <c r="P94" i="3"/>
  <c r="O94" i="3"/>
  <c r="N94" i="3"/>
  <c r="D94" i="3" s="1"/>
  <c r="M94" i="3"/>
  <c r="L94" i="3"/>
  <c r="K94" i="3"/>
  <c r="J94" i="3"/>
  <c r="I94" i="3"/>
  <c r="H94" i="3"/>
  <c r="G94" i="3"/>
  <c r="F94" i="3"/>
  <c r="E94" i="3"/>
  <c r="P93" i="3"/>
  <c r="O93" i="3"/>
  <c r="N93" i="3"/>
  <c r="M93" i="3"/>
  <c r="L93" i="3"/>
  <c r="K93" i="3"/>
  <c r="J93" i="3"/>
  <c r="I93" i="3"/>
  <c r="H93" i="3"/>
  <c r="G93" i="3"/>
  <c r="F93" i="3"/>
  <c r="E93" i="3"/>
  <c r="P92" i="3"/>
  <c r="O92" i="3"/>
  <c r="N92" i="3"/>
  <c r="M92" i="3"/>
  <c r="L92" i="3"/>
  <c r="K92" i="3"/>
  <c r="J92" i="3"/>
  <c r="I92" i="3"/>
  <c r="H92" i="3"/>
  <c r="G92" i="3"/>
  <c r="F92" i="3"/>
  <c r="E92" i="3"/>
  <c r="P91" i="3"/>
  <c r="O91" i="3"/>
  <c r="N91" i="3"/>
  <c r="M91" i="3"/>
  <c r="M7" i="3" s="1"/>
  <c r="L91" i="3"/>
  <c r="K91" i="3"/>
  <c r="J91" i="3"/>
  <c r="I91" i="3"/>
  <c r="H91" i="3"/>
  <c r="G91" i="3"/>
  <c r="F91" i="3"/>
  <c r="E91" i="3"/>
  <c r="P90" i="3"/>
  <c r="O90" i="3"/>
  <c r="N90" i="3"/>
  <c r="M90" i="3"/>
  <c r="L90" i="3"/>
  <c r="K90" i="3"/>
  <c r="J90" i="3"/>
  <c r="I90" i="3"/>
  <c r="H90" i="3"/>
  <c r="G90" i="3"/>
  <c r="F90" i="3"/>
  <c r="E90" i="3"/>
  <c r="D89" i="3"/>
  <c r="P88" i="3"/>
  <c r="O88" i="3"/>
  <c r="N88" i="3"/>
  <c r="M88" i="3"/>
  <c r="L88" i="3"/>
  <c r="K88" i="3"/>
  <c r="J88" i="3"/>
  <c r="I88" i="3"/>
  <c r="H88" i="3"/>
  <c r="G88" i="3"/>
  <c r="F88" i="3"/>
  <c r="E88" i="3"/>
  <c r="P87" i="3"/>
  <c r="O87" i="3"/>
  <c r="N87" i="3"/>
  <c r="M87" i="3"/>
  <c r="L87" i="3"/>
  <c r="K87" i="3"/>
  <c r="J87" i="3"/>
  <c r="I87" i="3"/>
  <c r="H87" i="3"/>
  <c r="G87" i="3"/>
  <c r="F87" i="3"/>
  <c r="E87" i="3"/>
  <c r="P86" i="3"/>
  <c r="O86" i="3"/>
  <c r="N86" i="3"/>
  <c r="M86" i="3"/>
  <c r="L86" i="3"/>
  <c r="K86" i="3"/>
  <c r="J86" i="3"/>
  <c r="I86" i="3"/>
  <c r="H86" i="3"/>
  <c r="G86" i="3"/>
  <c r="F86" i="3"/>
  <c r="E86" i="3"/>
  <c r="D85" i="3"/>
  <c r="P84" i="3"/>
  <c r="O84" i="3"/>
  <c r="N84" i="3"/>
  <c r="M84" i="3"/>
  <c r="L84" i="3"/>
  <c r="K84" i="3"/>
  <c r="J84" i="3"/>
  <c r="I84" i="3"/>
  <c r="H84" i="3"/>
  <c r="G84" i="3"/>
  <c r="F84" i="3"/>
  <c r="E84" i="3"/>
  <c r="D83" i="3"/>
  <c r="D82" i="3"/>
  <c r="P81" i="3"/>
  <c r="O81" i="3"/>
  <c r="N81" i="3"/>
  <c r="M81" i="3"/>
  <c r="L81" i="3"/>
  <c r="K81" i="3"/>
  <c r="J81" i="3"/>
  <c r="I81" i="3"/>
  <c r="H81" i="3"/>
  <c r="D81" i="3" s="1"/>
  <c r="G81" i="3"/>
  <c r="F81" i="3"/>
  <c r="E81" i="3"/>
  <c r="P80" i="3"/>
  <c r="O80" i="3"/>
  <c r="N80" i="3"/>
  <c r="M80" i="3"/>
  <c r="L80" i="3"/>
  <c r="K80" i="3"/>
  <c r="J80" i="3"/>
  <c r="I80" i="3"/>
  <c r="H80" i="3"/>
  <c r="G80" i="3"/>
  <c r="F80" i="3"/>
  <c r="E80" i="3"/>
  <c r="D80" i="3"/>
  <c r="D79" i="3"/>
  <c r="P78" i="3"/>
  <c r="O78" i="3"/>
  <c r="N78" i="3"/>
  <c r="M78" i="3"/>
  <c r="L78" i="3"/>
  <c r="K78" i="3"/>
  <c r="J78" i="3"/>
  <c r="I78" i="3"/>
  <c r="H78" i="3"/>
  <c r="G78" i="3"/>
  <c r="F78" i="3"/>
  <c r="E78" i="3"/>
  <c r="D77" i="3"/>
  <c r="D76" i="3"/>
  <c r="P75" i="3"/>
  <c r="O75" i="3"/>
  <c r="N75" i="3"/>
  <c r="M75" i="3"/>
  <c r="L75" i="3"/>
  <c r="K75" i="3"/>
  <c r="J75" i="3"/>
  <c r="I75" i="3"/>
  <c r="H75" i="3"/>
  <c r="G75" i="3"/>
  <c r="F75" i="3"/>
  <c r="E75" i="3"/>
  <c r="D74" i="3"/>
  <c r="D73" i="3"/>
  <c r="P72" i="3"/>
  <c r="O72" i="3"/>
  <c r="N72" i="3"/>
  <c r="M72" i="3"/>
  <c r="L72" i="3"/>
  <c r="K72" i="3"/>
  <c r="J72" i="3"/>
  <c r="I72" i="3"/>
  <c r="H72" i="3"/>
  <c r="G72" i="3"/>
  <c r="F72" i="3"/>
  <c r="E72" i="3"/>
  <c r="D72" i="3"/>
  <c r="P71" i="3"/>
  <c r="O71" i="3"/>
  <c r="N71" i="3"/>
  <c r="M71" i="3"/>
  <c r="L71" i="3"/>
  <c r="K71" i="3"/>
  <c r="J71" i="3"/>
  <c r="I71" i="3"/>
  <c r="H71" i="3"/>
  <c r="G71" i="3"/>
  <c r="F71" i="3"/>
  <c r="E71" i="3"/>
  <c r="D70" i="3"/>
  <c r="P66" i="3"/>
  <c r="O66" i="3"/>
  <c r="N66" i="3"/>
  <c r="M66" i="3"/>
  <c r="L66" i="3"/>
  <c r="K66" i="3"/>
  <c r="J66" i="3"/>
  <c r="I66" i="3"/>
  <c r="H66" i="3"/>
  <c r="G66" i="3"/>
  <c r="F66" i="3"/>
  <c r="E66" i="3"/>
  <c r="P65" i="3"/>
  <c r="O65" i="3"/>
  <c r="N65" i="3"/>
  <c r="M65" i="3"/>
  <c r="L65" i="3"/>
  <c r="K65" i="3"/>
  <c r="J65" i="3"/>
  <c r="I65" i="3"/>
  <c r="H65" i="3"/>
  <c r="G65" i="3"/>
  <c r="F65" i="3"/>
  <c r="E65" i="3"/>
  <c r="D64" i="3"/>
  <c r="P63" i="3"/>
  <c r="O63" i="3"/>
  <c r="D63" i="3" s="1"/>
  <c r="N63" i="3"/>
  <c r="M63" i="3"/>
  <c r="L63" i="3"/>
  <c r="K63" i="3"/>
  <c r="J63" i="3"/>
  <c r="I63" i="3"/>
  <c r="H63" i="3"/>
  <c r="G63" i="3"/>
  <c r="F63" i="3"/>
  <c r="E63" i="3"/>
  <c r="D62" i="3"/>
  <c r="D61" i="3"/>
  <c r="P60" i="3"/>
  <c r="O60" i="3"/>
  <c r="N60" i="3"/>
  <c r="M60" i="3"/>
  <c r="L60" i="3"/>
  <c r="K60" i="3"/>
  <c r="J60" i="3"/>
  <c r="I60" i="3"/>
  <c r="H60" i="3"/>
  <c r="G60" i="3"/>
  <c r="F60" i="3"/>
  <c r="E60" i="3"/>
  <c r="P59" i="3"/>
  <c r="O59" i="3"/>
  <c r="N59" i="3"/>
  <c r="M59" i="3"/>
  <c r="L59" i="3"/>
  <c r="K59" i="3"/>
  <c r="J59" i="3"/>
  <c r="I59" i="3"/>
  <c r="H59" i="3"/>
  <c r="G59" i="3"/>
  <c r="F59" i="3"/>
  <c r="E59" i="3"/>
  <c r="E8" i="3" s="1"/>
  <c r="D58" i="3"/>
  <c r="P57" i="3"/>
  <c r="O57" i="3"/>
  <c r="N57" i="3"/>
  <c r="M57" i="3"/>
  <c r="L57" i="3"/>
  <c r="K57" i="3"/>
  <c r="J57" i="3"/>
  <c r="I57" i="3"/>
  <c r="H57" i="3"/>
  <c r="G57" i="3"/>
  <c r="F57" i="3"/>
  <c r="E57" i="3"/>
  <c r="D56" i="3"/>
  <c r="D55" i="3"/>
  <c r="P54" i="3"/>
  <c r="O54" i="3"/>
  <c r="N54" i="3"/>
  <c r="M54" i="3"/>
  <c r="L54" i="3"/>
  <c r="K54" i="3"/>
  <c r="J54" i="3"/>
  <c r="I54" i="3"/>
  <c r="H54" i="3"/>
  <c r="D54" i="3" s="1"/>
  <c r="G54" i="3"/>
  <c r="F54" i="3"/>
  <c r="E54" i="3"/>
  <c r="D53" i="3"/>
  <c r="D52" i="3"/>
  <c r="P51" i="3"/>
  <c r="O51" i="3"/>
  <c r="N51" i="3"/>
  <c r="M51" i="3"/>
  <c r="L51" i="3"/>
  <c r="K51" i="3"/>
  <c r="J51" i="3"/>
  <c r="I51" i="3"/>
  <c r="H51" i="3"/>
  <c r="G51" i="3"/>
  <c r="F51" i="3"/>
  <c r="E51" i="3"/>
  <c r="D51" i="3" s="1"/>
  <c r="D50" i="3"/>
  <c r="D49" i="3"/>
  <c r="P48" i="3"/>
  <c r="O48" i="3"/>
  <c r="N48" i="3"/>
  <c r="M48" i="3"/>
  <c r="L48" i="3"/>
  <c r="J48" i="3"/>
  <c r="I48" i="3"/>
  <c r="H48" i="3"/>
  <c r="G48" i="3"/>
  <c r="F48" i="3"/>
  <c r="E48" i="3"/>
  <c r="D47" i="3"/>
  <c r="D46" i="3"/>
  <c r="P45" i="3"/>
  <c r="O45" i="3"/>
  <c r="N45" i="3"/>
  <c r="M45" i="3"/>
  <c r="L45" i="3"/>
  <c r="K45" i="3"/>
  <c r="D45" i="3" s="1"/>
  <c r="I45" i="3"/>
  <c r="H45" i="3"/>
  <c r="G45" i="3"/>
  <c r="F45" i="3"/>
  <c r="E45" i="3"/>
  <c r="D44" i="3"/>
  <c r="D43" i="3"/>
  <c r="P42" i="3"/>
  <c r="O42" i="3"/>
  <c r="N42" i="3"/>
  <c r="M42" i="3"/>
  <c r="L42" i="3"/>
  <c r="K42" i="3"/>
  <c r="J42" i="3"/>
  <c r="I42" i="3"/>
  <c r="H42" i="3"/>
  <c r="G42" i="3"/>
  <c r="F42" i="3"/>
  <c r="E42" i="3"/>
  <c r="P41" i="3"/>
  <c r="O41" i="3"/>
  <c r="N41" i="3"/>
  <c r="M41" i="3"/>
  <c r="L41" i="3"/>
  <c r="K41" i="3"/>
  <c r="J41" i="3"/>
  <c r="I41" i="3"/>
  <c r="H41" i="3"/>
  <c r="G41" i="3"/>
  <c r="F41" i="3"/>
  <c r="E41" i="3"/>
  <c r="D40" i="3"/>
  <c r="P36" i="3"/>
  <c r="O36" i="3"/>
  <c r="N36" i="3"/>
  <c r="M36" i="3"/>
  <c r="L36" i="3"/>
  <c r="K36" i="3"/>
  <c r="J36" i="3"/>
  <c r="I36" i="3"/>
  <c r="H36" i="3"/>
  <c r="G36" i="3"/>
  <c r="F36" i="3"/>
  <c r="E36" i="3"/>
  <c r="P35" i="3"/>
  <c r="O35" i="3"/>
  <c r="N35" i="3"/>
  <c r="M35" i="3"/>
  <c r="L35" i="3"/>
  <c r="K35" i="3"/>
  <c r="J35" i="3"/>
  <c r="I35" i="3"/>
  <c r="H35" i="3"/>
  <c r="G35" i="3"/>
  <c r="F35" i="3"/>
  <c r="E35" i="3"/>
  <c r="D34" i="3"/>
  <c r="P33" i="3"/>
  <c r="O33" i="3"/>
  <c r="D33" i="3" s="1"/>
  <c r="N33" i="3"/>
  <c r="M33" i="3"/>
  <c r="L33" i="3"/>
  <c r="K33" i="3"/>
  <c r="J33" i="3"/>
  <c r="I33" i="3"/>
  <c r="H33" i="3"/>
  <c r="G33" i="3"/>
  <c r="F33" i="3"/>
  <c r="E33" i="3"/>
  <c r="P32" i="3"/>
  <c r="O32" i="3"/>
  <c r="N32" i="3"/>
  <c r="M32" i="3"/>
  <c r="L32" i="3"/>
  <c r="K32" i="3"/>
  <c r="J32" i="3"/>
  <c r="I32" i="3"/>
  <c r="H32" i="3"/>
  <c r="G32" i="3"/>
  <c r="F32" i="3"/>
  <c r="E32" i="3"/>
  <c r="D31" i="3"/>
  <c r="P30" i="3"/>
  <c r="O30" i="3"/>
  <c r="N30" i="3"/>
  <c r="M30" i="3"/>
  <c r="L30" i="3"/>
  <c r="K30" i="3"/>
  <c r="J30" i="3"/>
  <c r="I30" i="3"/>
  <c r="H30" i="3"/>
  <c r="G30" i="3"/>
  <c r="F30" i="3"/>
  <c r="E30" i="3"/>
  <c r="H29" i="3"/>
  <c r="D29" i="3" s="1"/>
  <c r="D28" i="3"/>
  <c r="P27" i="3"/>
  <c r="O27" i="3"/>
  <c r="N27" i="3"/>
  <c r="M27" i="3"/>
  <c r="L27" i="3"/>
  <c r="K27" i="3"/>
  <c r="J27" i="3"/>
  <c r="I27" i="3"/>
  <c r="H27" i="3"/>
  <c r="G27" i="3"/>
  <c r="F27" i="3"/>
  <c r="E27" i="3"/>
  <c r="P26" i="3"/>
  <c r="O26" i="3"/>
  <c r="N26" i="3"/>
  <c r="M26" i="3"/>
  <c r="L26" i="3"/>
  <c r="K26" i="3"/>
  <c r="J26" i="3"/>
  <c r="I26" i="3"/>
  <c r="H26" i="3"/>
  <c r="G26" i="3"/>
  <c r="F26" i="3"/>
  <c r="E26" i="3"/>
  <c r="D25" i="3"/>
  <c r="P24" i="3"/>
  <c r="O24" i="3"/>
  <c r="N24" i="3"/>
  <c r="M24" i="3"/>
  <c r="L24" i="3"/>
  <c r="K24" i="3"/>
  <c r="J24" i="3"/>
  <c r="I24" i="3"/>
  <c r="H24" i="3"/>
  <c r="G24" i="3"/>
  <c r="F24" i="3"/>
  <c r="E24" i="3"/>
  <c r="D23" i="3"/>
  <c r="D22" i="3"/>
  <c r="P21" i="3"/>
  <c r="O21" i="3"/>
  <c r="N21" i="3"/>
  <c r="M21" i="3"/>
  <c r="L21" i="3"/>
  <c r="K21" i="3"/>
  <c r="J21" i="3"/>
  <c r="I21" i="3"/>
  <c r="H21" i="3"/>
  <c r="G21" i="3"/>
  <c r="F21" i="3"/>
  <c r="E21" i="3"/>
  <c r="D20" i="3"/>
  <c r="D19" i="3"/>
  <c r="P18" i="3"/>
  <c r="O18" i="3"/>
  <c r="N18" i="3"/>
  <c r="M18" i="3"/>
  <c r="L18" i="3"/>
  <c r="K18" i="3"/>
  <c r="J18" i="3"/>
  <c r="I18" i="3"/>
  <c r="H18" i="3"/>
  <c r="G18" i="3"/>
  <c r="F18" i="3"/>
  <c r="E18" i="3"/>
  <c r="D17" i="3"/>
  <c r="D16" i="3"/>
  <c r="D15" i="3"/>
  <c r="D14" i="3"/>
  <c r="D13" i="3"/>
  <c r="D12" i="3"/>
  <c r="D11" i="3"/>
  <c r="D10" i="3"/>
  <c r="D8" i="5" l="1"/>
  <c r="I9" i="5"/>
  <c r="I6" i="5" s="1"/>
  <c r="H9" i="5"/>
  <c r="H6" i="5" s="1"/>
  <c r="K9" i="5"/>
  <c r="K6" i="5" s="1"/>
  <c r="D7" i="5"/>
  <c r="O6" i="5"/>
  <c r="M6" i="5"/>
  <c r="G9" i="5"/>
  <c r="G6" i="5" s="1"/>
  <c r="J9" i="5"/>
  <c r="J6" i="5" s="1"/>
  <c r="D87" i="3"/>
  <c r="D341" i="3"/>
  <c r="D351" i="3"/>
  <c r="D248" i="3"/>
  <c r="D321" i="3"/>
  <c r="I7" i="3"/>
  <c r="K7" i="3"/>
  <c r="H8" i="3"/>
  <c r="D188" i="3"/>
  <c r="J8" i="3"/>
  <c r="M8" i="3"/>
  <c r="D99" i="3"/>
  <c r="P7" i="3"/>
  <c r="N7" i="3"/>
  <c r="D7" i="3"/>
  <c r="G8" i="3"/>
  <c r="D159" i="3"/>
  <c r="D32" i="3"/>
  <c r="P9" i="3"/>
  <c r="O7" i="3"/>
  <c r="D231" i="3"/>
  <c r="D150" i="3"/>
  <c r="H7" i="3"/>
  <c r="F8" i="3"/>
  <c r="D8" i="3" s="1"/>
  <c r="O9" i="3"/>
  <c r="D269" i="3"/>
  <c r="K8" i="3"/>
  <c r="O8" i="3"/>
  <c r="D91" i="3"/>
  <c r="P8" i="3"/>
  <c r="L7" i="3"/>
  <c r="D105" i="3"/>
  <c r="D278" i="3"/>
  <c r="I8" i="3"/>
  <c r="D96" i="3"/>
  <c r="D322" i="3"/>
  <c r="D388" i="3"/>
  <c r="D102" i="3"/>
  <c r="D24" i="3"/>
  <c r="D122" i="3"/>
  <c r="D141" i="3"/>
  <c r="D212" i="3"/>
  <c r="D356" i="3"/>
  <c r="D279" i="3"/>
  <c r="D189" i="3"/>
  <c r="D138" i="3"/>
  <c r="D156" i="3"/>
  <c r="D294" i="3"/>
  <c r="D327" i="3"/>
  <c r="D354" i="3"/>
  <c r="D395" i="3"/>
  <c r="D367" i="3"/>
  <c r="D337" i="3"/>
  <c r="D219" i="3"/>
  <c r="D158" i="3"/>
  <c r="D37" i="3"/>
  <c r="D35" i="3"/>
  <c r="D65" i="3"/>
  <c r="D95" i="3"/>
  <c r="D117" i="3"/>
  <c r="D174" i="3"/>
  <c r="D204" i="3"/>
  <c r="D366" i="3"/>
  <c r="D389" i="3"/>
  <c r="D393" i="3"/>
  <c r="D370" i="3"/>
  <c r="D185" i="3"/>
  <c r="D306" i="3"/>
  <c r="D42" i="3"/>
  <c r="D334" i="3"/>
  <c r="D345" i="3"/>
  <c r="D398" i="3"/>
  <c r="D187" i="3"/>
  <c r="D331" i="3"/>
  <c r="D93" i="3"/>
  <c r="D285" i="3"/>
  <c r="D323" i="3"/>
  <c r="D92" i="3"/>
  <c r="D108" i="3"/>
  <c r="D186" i="3"/>
  <c r="D282" i="3"/>
  <c r="D350" i="3"/>
  <c r="D364" i="3"/>
  <c r="D390" i="3"/>
  <c r="D426" i="3"/>
  <c r="D397" i="3"/>
  <c r="D249" i="3"/>
  <c r="D57" i="3"/>
  <c r="D90" i="3"/>
  <c r="D111" i="3"/>
  <c r="D147" i="3"/>
  <c r="D170" i="3"/>
  <c r="D192" i="3"/>
  <c r="D225" i="3"/>
  <c r="D305" i="3"/>
  <c r="D320" i="3"/>
  <c r="D363" i="3"/>
  <c r="D425" i="3"/>
  <c r="D369" i="3"/>
  <c r="D27" i="3"/>
  <c r="D88" i="3"/>
  <c r="D126" i="3"/>
  <c r="D168" i="3"/>
  <c r="D216" i="3"/>
  <c r="D275" i="3"/>
  <c r="D335" i="3"/>
  <c r="D387" i="3"/>
  <c r="D423" i="3"/>
  <c r="D97" i="3"/>
  <c r="D48" i="3"/>
  <c r="D86" i="3"/>
  <c r="D182" i="3"/>
  <c r="D302" i="3"/>
  <c r="D314" i="3"/>
  <c r="D342" i="3"/>
  <c r="D361" i="3"/>
  <c r="D386" i="3"/>
  <c r="D422" i="3"/>
  <c r="D67" i="3"/>
  <c r="D66" i="3"/>
  <c r="D119" i="3"/>
  <c r="D207" i="3"/>
  <c r="D293" i="3"/>
  <c r="D310" i="3"/>
  <c r="D329" i="3"/>
  <c r="D357" i="3"/>
  <c r="D381" i="3"/>
  <c r="D411" i="3"/>
  <c r="D338" i="3"/>
  <c r="D362" i="3"/>
  <c r="D165" i="3"/>
  <c r="D303" i="3"/>
  <c r="D315" i="3"/>
  <c r="D348" i="3"/>
  <c r="D146" i="3"/>
  <c r="D162" i="3"/>
  <c r="D222" i="3"/>
  <c r="D360" i="3"/>
  <c r="D125" i="3"/>
  <c r="D215" i="3"/>
  <c r="D359" i="3"/>
  <c r="D98" i="3"/>
  <c r="D26" i="3"/>
  <c r="D160" i="3"/>
  <c r="D180" i="3"/>
  <c r="D245" i="3"/>
  <c r="D311" i="3"/>
  <c r="D114" i="3"/>
  <c r="D131" i="3"/>
  <c r="D392" i="3"/>
  <c r="D428" i="3"/>
  <c r="D30" i="3"/>
  <c r="D59" i="3"/>
  <c r="D84" i="3"/>
  <c r="D101" i="3"/>
  <c r="D123" i="3"/>
  <c r="D143" i="3"/>
  <c r="D213" i="3"/>
  <c r="D312" i="3"/>
  <c r="D332" i="3"/>
  <c r="D384" i="3"/>
  <c r="D419" i="3"/>
  <c r="D21" i="3"/>
  <c r="D41" i="3"/>
  <c r="D75" i="3"/>
  <c r="D78" i="3"/>
  <c r="D161" i="3"/>
  <c r="D179" i="3"/>
  <c r="D383" i="3"/>
  <c r="D417" i="3"/>
  <c r="D39" i="3"/>
  <c r="D18" i="3"/>
  <c r="D177" i="3"/>
  <c r="D71" i="3"/>
  <c r="D132" i="3"/>
  <c r="D243" i="3"/>
  <c r="D263" i="3"/>
  <c r="D380" i="3"/>
  <c r="D407" i="3"/>
  <c r="F7" i="3"/>
  <c r="D60" i="3"/>
  <c r="D239" i="3"/>
  <c r="D251" i="3"/>
  <c r="D273" i="3"/>
  <c r="D324" i="3"/>
  <c r="D365" i="3"/>
  <c r="D375" i="3"/>
  <c r="D405" i="3"/>
  <c r="D157" i="3"/>
  <c r="D36" i="3"/>
  <c r="D113" i="3"/>
  <c r="D155" i="3"/>
  <c r="D171" i="3"/>
  <c r="D195" i="3"/>
  <c r="D237" i="3"/>
  <c r="D272" i="3"/>
  <c r="D281" i="3"/>
  <c r="D353" i="3"/>
  <c r="D374" i="3"/>
  <c r="D402" i="3"/>
  <c r="O246" i="3"/>
  <c r="F9" i="5" l="1"/>
  <c r="F6" i="5" s="1"/>
  <c r="N246" i="3"/>
  <c r="N9" i="3" s="1"/>
  <c r="D246" i="5" l="1"/>
  <c r="E9" i="5"/>
  <c r="M246" i="3"/>
  <c r="M9" i="3" s="1"/>
  <c r="D9" i="5" l="1"/>
  <c r="D6" i="5" s="1"/>
  <c r="E6" i="5"/>
  <c r="L246" i="3"/>
  <c r="L9" i="3" s="1"/>
  <c r="K246" i="3" l="1"/>
  <c r="K9" i="3" s="1"/>
  <c r="J246" i="3" l="1"/>
  <c r="J9" i="3" s="1"/>
  <c r="I246" i="3" l="1"/>
  <c r="I9" i="3" s="1"/>
  <c r="H246" i="3" l="1"/>
  <c r="H9" i="3" s="1"/>
  <c r="P9" i="4"/>
  <c r="O9" i="4"/>
  <c r="N9" i="4"/>
  <c r="M9" i="4"/>
  <c r="L9" i="4"/>
  <c r="K9" i="4"/>
  <c r="J9" i="4"/>
  <c r="I9" i="4"/>
  <c r="H9" i="4"/>
  <c r="G9" i="4"/>
  <c r="F9" i="4"/>
  <c r="E9" i="4"/>
  <c r="D9" i="4"/>
  <c r="P8" i="4"/>
  <c r="O8" i="4"/>
  <c r="N8" i="4"/>
  <c r="M8" i="4"/>
  <c r="L8" i="4"/>
  <c r="K8" i="4"/>
  <c r="J8" i="4"/>
  <c r="I8" i="4"/>
  <c r="H8" i="4"/>
  <c r="G8" i="4"/>
  <c r="F8" i="4"/>
  <c r="E8" i="4"/>
  <c r="D8" i="4"/>
  <c r="P7" i="4"/>
  <c r="O7" i="4"/>
  <c r="N7" i="4"/>
  <c r="M7" i="4"/>
  <c r="L7" i="4"/>
  <c r="K7" i="4"/>
  <c r="J7" i="4"/>
  <c r="I7" i="4"/>
  <c r="H7" i="4"/>
  <c r="G7" i="4"/>
  <c r="F7" i="4"/>
  <c r="E7" i="4"/>
  <c r="D7" i="4"/>
  <c r="P6" i="1"/>
  <c r="K6" i="1"/>
  <c r="F6" i="1"/>
  <c r="P5" i="1"/>
  <c r="K5" i="1"/>
  <c r="F5" i="1"/>
  <c r="P4" i="1"/>
  <c r="K4" i="1"/>
  <c r="F4" i="1"/>
  <c r="AG3" i="1"/>
  <c r="AE3" i="1"/>
  <c r="P3" i="1"/>
  <c r="O3" i="1"/>
  <c r="L3" i="1"/>
  <c r="K3" i="1"/>
  <c r="J3" i="1"/>
  <c r="I3" i="1"/>
  <c r="H3" i="1"/>
  <c r="G3" i="1"/>
  <c r="F3" i="1"/>
  <c r="G246" i="3" l="1"/>
  <c r="G9" i="3" s="1"/>
  <c r="H6" i="3"/>
  <c r="P6" i="4"/>
  <c r="D6" i="4"/>
  <c r="E6" i="4"/>
  <c r="F6" i="4"/>
  <c r="I6" i="4"/>
  <c r="G6" i="4"/>
  <c r="H6" i="4"/>
  <c r="J6" i="4"/>
  <c r="K6" i="4"/>
  <c r="L6" i="4"/>
  <c r="M6" i="4"/>
  <c r="N6" i="4"/>
  <c r="O6" i="4"/>
  <c r="P6" i="3"/>
  <c r="N6" i="3"/>
  <c r="O6" i="3"/>
  <c r="K6" i="3"/>
  <c r="I6" i="3"/>
  <c r="M6" i="3"/>
  <c r="J6" i="3"/>
  <c r="L6" i="3"/>
  <c r="F246" i="3" l="1"/>
  <c r="F9" i="3" s="1"/>
  <c r="G6" i="3"/>
  <c r="E246" i="3" l="1"/>
  <c r="F6" i="3"/>
  <c r="D246" i="3" l="1"/>
  <c r="E9" i="3"/>
  <c r="D9" i="3" l="1"/>
  <c r="D6" i="3" s="1"/>
  <c r="E6" i="3"/>
</calcChain>
</file>

<file path=xl/sharedStrings.xml><?xml version="1.0" encoding="utf-8"?>
<sst xmlns="http://schemas.openxmlformats.org/spreadsheetml/2006/main" count="1991" uniqueCount="91">
  <si>
    <t>指標</t>
    <phoneticPr fontId="2" type="noConversion"/>
  </si>
  <si>
    <t>複分類</t>
    <phoneticPr fontId="2" type="noConversion"/>
  </si>
  <si>
    <t>單位</t>
    <phoneticPr fontId="2" type="noConversion"/>
  </si>
  <si>
    <t>性別</t>
    <phoneticPr fontId="4" type="noConversion"/>
  </si>
  <si>
    <t>99年(底)</t>
  </si>
  <si>
    <t>100年(底)</t>
  </si>
  <si>
    <t>101年(底)</t>
  </si>
  <si>
    <t>102年(底)</t>
  </si>
  <si>
    <t>103年(底)</t>
  </si>
  <si>
    <r>
      <t>104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底</t>
    </r>
    <r>
      <rPr>
        <sz val="12"/>
        <rFont val="Times New Roman"/>
        <family val="1"/>
      </rPr>
      <t>)</t>
    </r>
    <phoneticPr fontId="4" type="noConversion"/>
  </si>
  <si>
    <r>
      <t>105</t>
    </r>
    <r>
      <rPr>
        <sz val="12"/>
        <rFont val="細明體"/>
        <family val="3"/>
        <charset val="136"/>
      </rPr>
      <t xml:space="preserve">年上半年
</t>
    </r>
    <r>
      <rPr>
        <sz val="12"/>
        <rFont val="Times New Roman"/>
        <family val="1"/>
      </rPr>
      <t>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</si>
  <si>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105</t>
    </r>
    <r>
      <rPr>
        <sz val="12"/>
        <rFont val="細明體"/>
        <family val="3"/>
        <charset val="136"/>
      </rPr>
      <t xml:space="preserve">年下半年
</t>
    </r>
    <r>
      <rPr>
        <sz val="12"/>
        <rFont val="Times New Roman"/>
        <family val="1"/>
      </rPr>
      <t>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</si>
  <si>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</si>
  <si>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106</t>
    </r>
    <r>
      <rPr>
        <sz val="12"/>
        <rFont val="細明體"/>
        <family val="3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細明體"/>
        <family val="3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細明體"/>
        <family val="3"/>
        <charset val="136"/>
      </rPr>
      <t>月</t>
    </r>
    <r>
      <rPr>
        <sz val="12"/>
        <rFont val="Times New Roman"/>
        <family val="1"/>
      </rPr>
      <t>)</t>
    </r>
    <phoneticPr fontId="4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</si>
  <si>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</si>
  <si>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107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</si>
  <si>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</si>
  <si>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108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</si>
  <si>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</si>
  <si>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109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下半年</t>
    </r>
    <r>
      <rPr>
        <sz val="12"/>
        <rFont val="Times New Roman"/>
        <family val="1"/>
      </rPr>
      <t>)
(7-12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</si>
  <si>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r>
      <t>110</t>
    </r>
    <r>
      <rPr>
        <sz val="12"/>
        <rFont val="新細明體"/>
        <family val="1"/>
        <charset val="136"/>
      </rPr>
      <t>年</t>
    </r>
    <r>
      <rPr>
        <sz val="12"/>
        <rFont val="Times New Roman"/>
        <family val="1"/>
      </rPr>
      <t>(</t>
    </r>
    <r>
      <rPr>
        <sz val="12"/>
        <rFont val="新細明體"/>
        <family val="1"/>
        <charset val="136"/>
      </rPr>
      <t>上半年</t>
    </r>
    <r>
      <rPr>
        <sz val="12"/>
        <rFont val="Times New Roman"/>
        <family val="1"/>
      </rPr>
      <t>)
(1-6</t>
    </r>
    <r>
      <rPr>
        <sz val="12"/>
        <rFont val="新細明體"/>
        <family val="1"/>
        <charset val="136"/>
      </rPr>
      <t>月</t>
    </r>
    <r>
      <rPr>
        <sz val="12"/>
        <rFont val="Times New Roman"/>
        <family val="1"/>
      </rPr>
      <t>)</t>
    </r>
    <phoneticPr fontId="2" type="noConversion"/>
  </si>
  <si>
    <t>小計/期底數</t>
    <phoneticPr fontId="2" type="noConversion"/>
  </si>
  <si>
    <t>Q1</t>
    <phoneticPr fontId="2" type="noConversion"/>
  </si>
  <si>
    <r>
      <t>Q2/</t>
    </r>
    <r>
      <rPr>
        <sz val="10"/>
        <rFont val="細明體"/>
        <family val="3"/>
        <charset val="136"/>
      </rPr>
      <t>上半年</t>
    </r>
    <phoneticPr fontId="2" type="noConversion"/>
  </si>
  <si>
    <t>Q3</t>
    <phoneticPr fontId="2" type="noConversion"/>
  </si>
  <si>
    <r>
      <t>Q4/</t>
    </r>
    <r>
      <rPr>
        <sz val="10"/>
        <rFont val="細明體"/>
        <family val="3"/>
        <charset val="136"/>
      </rPr>
      <t>下半年</t>
    </r>
    <phoneticPr fontId="2" type="noConversion"/>
  </si>
  <si>
    <t>人</t>
    <phoneticPr fontId="2" type="noConversion"/>
  </si>
  <si>
    <t>男</t>
    <phoneticPr fontId="2" type="noConversion"/>
  </si>
  <si>
    <t>女</t>
    <phoneticPr fontId="2" type="noConversion"/>
  </si>
  <si>
    <t>計</t>
  </si>
  <si>
    <t>男</t>
  </si>
  <si>
    <t>女</t>
  </si>
  <si>
    <t>不詳</t>
  </si>
  <si>
    <t>性侵害被害人數</t>
    <phoneticPr fontId="4" type="noConversion"/>
  </si>
  <si>
    <t>-</t>
    <phoneticPr fontId="4" type="noConversion"/>
  </si>
  <si>
    <t>不詳</t>
    <phoneticPr fontId="2" type="noConversion"/>
  </si>
  <si>
    <r>
      <t>110</t>
    </r>
    <r>
      <rPr>
        <b/>
        <sz val="12"/>
        <color rgb="FFFF0000"/>
        <rFont val="新細明體"/>
        <family val="1"/>
        <charset val="136"/>
      </rPr>
      <t>年</t>
    </r>
    <r>
      <rPr>
        <b/>
        <sz val="12"/>
        <color rgb="FFFF0000"/>
        <rFont val="Times New Roman"/>
        <family val="1"/>
      </rPr>
      <t>(</t>
    </r>
    <r>
      <rPr>
        <b/>
        <sz val="12"/>
        <color rgb="FFFF0000"/>
        <rFont val="新細明體"/>
        <family val="1"/>
        <charset val="136"/>
      </rPr>
      <t>下半年</t>
    </r>
    <r>
      <rPr>
        <b/>
        <sz val="12"/>
        <color rgb="FFFF0000"/>
        <rFont val="Times New Roman"/>
        <family val="1"/>
      </rPr>
      <t>)
(7-12</t>
    </r>
    <r>
      <rPr>
        <b/>
        <sz val="12"/>
        <color rgb="FFFF0000"/>
        <rFont val="新細明體"/>
        <family val="1"/>
        <charset val="136"/>
      </rPr>
      <t>月</t>
    </r>
    <r>
      <rPr>
        <b/>
        <sz val="12"/>
        <color rgb="FFFF0000"/>
        <rFont val="Times New Roman"/>
        <family val="1"/>
      </rPr>
      <t xml:space="preserve">)     </t>
    </r>
    <phoneticPr fontId="2" type="noConversion"/>
  </si>
  <si>
    <r>
      <t>111</t>
    </r>
    <r>
      <rPr>
        <b/>
        <sz val="12"/>
        <color rgb="FFFF0000"/>
        <rFont val="新細明體"/>
        <family val="1"/>
        <charset val="136"/>
      </rPr>
      <t>年</t>
    </r>
    <phoneticPr fontId="2" type="noConversion"/>
  </si>
  <si>
    <t>鄉鎮</t>
  </si>
  <si>
    <t>年齡區間</t>
  </si>
  <si>
    <t>性別</t>
  </si>
  <si>
    <t>總計</t>
  </si>
  <si>
    <t>婚姻中</t>
  </si>
  <si>
    <t>離婚</t>
  </si>
  <si>
    <t>現為/曾為同居伴侶</t>
  </si>
  <si>
    <t>現為/曾為直系親屬</t>
    <phoneticPr fontId="4" type="noConversion"/>
  </si>
  <si>
    <t>其他親屬</t>
    <phoneticPr fontId="4" type="noConversion"/>
  </si>
  <si>
    <t>手足</t>
  </si>
  <si>
    <t>(前)男女朋友</t>
    <phoneticPr fontId="4" type="noConversion"/>
  </si>
  <si>
    <r>
      <rPr>
        <b/>
        <sz val="8"/>
        <rFont val="標楷體"/>
        <family val="4"/>
        <charset val="136"/>
      </rPr>
      <t>朋友(家人朋友/鄰居/普通朋友/同學)</t>
    </r>
    <phoneticPr fontId="4" type="noConversion"/>
  </si>
  <si>
    <t>師生關係</t>
    <phoneticPr fontId="4" type="noConversion"/>
  </si>
  <si>
    <t>職場關係(上司下屬/同事/客戶)</t>
    <phoneticPr fontId="4" type="noConversion"/>
  </si>
  <si>
    <t>機構人員</t>
    <phoneticPr fontId="4" type="noConversion"/>
  </si>
  <si>
    <t>其他(網友、鄰居、不認識)</t>
    <phoneticPr fontId="4" type="noConversion"/>
  </si>
  <si>
    <t>總計</t>
    <phoneticPr fontId="2" type="noConversion"/>
  </si>
  <si>
    <t>桃園區</t>
  </si>
  <si>
    <t>0~6歲未滿</t>
  </si>
  <si>
    <t>6~12歲未滿</t>
  </si>
  <si>
    <t>6~12歲未滿</t>
    <phoneticPr fontId="2" type="noConversion"/>
  </si>
  <si>
    <t>12~18歲未滿</t>
  </si>
  <si>
    <t>12~18歲未滿</t>
    <phoneticPr fontId="2" type="noConversion"/>
  </si>
  <si>
    <t>18~24歲未滿</t>
  </si>
  <si>
    <t>24~30歲未滿</t>
  </si>
  <si>
    <t>24~30歲未滿</t>
    <phoneticPr fontId="2" type="noConversion"/>
  </si>
  <si>
    <t>30~40歲未滿</t>
  </si>
  <si>
    <t>30~40歲未滿</t>
    <phoneticPr fontId="2" type="noConversion"/>
  </si>
  <si>
    <t>40~50歲未滿</t>
  </si>
  <si>
    <t>40~50歲未滿</t>
    <phoneticPr fontId="2" type="noConversion"/>
  </si>
  <si>
    <t>50~65歲未滿</t>
  </si>
  <si>
    <t>65歲以上</t>
  </si>
  <si>
    <t>中壢區</t>
  </si>
  <si>
    <t>0~6歲未滿</t>
    <phoneticPr fontId="2" type="noConversion"/>
  </si>
  <si>
    <t>18~24歲未滿</t>
    <phoneticPr fontId="2" type="noConversion"/>
  </si>
  <si>
    <t>50~65歲未滿</t>
    <phoneticPr fontId="2" type="noConversion"/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</si>
  <si>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</si>
  <si>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</si>
  <si>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</si>
  <si>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</si>
  <si>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</si>
  <si>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</si>
  <si>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</si>
  <si>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</si>
  <si>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</si>
  <si>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</si>
  <si>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</si>
  <si>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性侵害被害人人數(性別*年齡別*區域別*兩造關係)</t>
    <phoneticPr fontId="2" type="noConversion"/>
  </si>
  <si>
    <t>單位：人</t>
    <phoneticPr fontId="2" type="noConversion"/>
  </si>
  <si>
    <t>民國113年</t>
    <phoneticPr fontId="20" type="noConversion"/>
  </si>
  <si>
    <t>民國112年</t>
    <phoneticPr fontId="20" type="noConversion"/>
  </si>
  <si>
    <t>朋友(家人朋友/鄰居/普通朋友/同學)</t>
    <phoneticPr fontId="4" type="noConversion"/>
  </si>
  <si>
    <t>民國114年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</si>
</sst>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#,##0_);[Red]\(#,##0\)"/>
    <numFmt numFmtId="178" formatCode="_(* #,##0.00_);_(* \(#,##0.00\);_(* &quot;-&quot;??_);_(@_)"/>
    <numFmt numFmtId="179" formatCode="_(* #,##0_);_(* \(#,##0\);_(* &quot;-&quot;??_);_(@_)"/>
    <numFmt numFmtId="180" formatCode="#,##0;\-#,##0;&quot;－&quot;"/>
    <numFmt numFmtId="181" formatCode="_-* #,##0_-;\-* #,##0_-;_-* &quot;-&quot;??_-;_-@_-"/>
    <numFmt numFmtId="182" formatCode="0_ "/>
    <numFmt numFmtId="183" formatCode="#,##0;\(#,##0\)"/>
  </numFmts>
  <fonts count="42"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細明體"/>
      <family val="3"/>
      <charset val="136"/>
    </font>
    <font>
      <sz val="9"/>
      <name val="細明體"/>
      <family val="3"/>
      <charset val="136"/>
    </font>
    <font>
      <sz val="12"/>
      <name val="Times New Roman"/>
      <family val="1"/>
    </font>
    <font>
      <sz val="12"/>
      <color indexed="8"/>
      <name val="新細明體"/>
      <family val="1"/>
      <charset val="136"/>
    </font>
    <font>
      <sz val="10"/>
      <name val="Times New Roman"/>
      <family val="1"/>
    </font>
    <font>
      <sz val="10"/>
      <name val="細明體"/>
      <family val="3"/>
      <charset val="136"/>
    </font>
    <font>
      <b/>
      <sz val="10"/>
      <name val="新細明體"/>
      <family val="1"/>
      <charset val="136"/>
    </font>
    <font>
      <b/>
      <sz val="10"/>
      <name val="細明體"/>
      <family val="3"/>
      <charset val="136"/>
    </font>
    <font>
      <b/>
      <sz val="12"/>
      <name val="Times New Roman"/>
      <family val="1"/>
    </font>
    <font>
      <sz val="12"/>
      <color rgb="FF9C6500"/>
      <name val="新細明體"/>
      <family val="1"/>
      <charset val="136"/>
      <scheme val="minor"/>
    </font>
    <font>
      <b/>
      <sz val="12"/>
      <color indexed="8"/>
      <name val="新細明體"/>
      <family val="1"/>
      <charset val="136"/>
    </font>
    <font>
      <sz val="10"/>
      <name val="新細明體"/>
      <family val="1"/>
      <charset val="136"/>
    </font>
    <font>
      <b/>
      <sz val="12"/>
      <name val="新細明體"/>
      <family val="1"/>
      <charset val="136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rgb="FFFF0000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  <scheme val="minor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b/>
      <sz val="12"/>
      <color rgb="FF333333"/>
      <name val="標楷體"/>
      <family val="4"/>
      <charset val="136"/>
    </font>
    <font>
      <b/>
      <sz val="11"/>
      <color rgb="FF333333"/>
      <name val="標楷體"/>
      <family val="4"/>
      <charset val="136"/>
    </font>
    <font>
      <b/>
      <sz val="11"/>
      <name val="標楷體"/>
      <family val="4"/>
      <charset val="136"/>
    </font>
    <font>
      <b/>
      <sz val="8"/>
      <color rgb="FF333333"/>
      <name val="標楷體"/>
      <family val="4"/>
      <charset val="136"/>
    </font>
    <font>
      <b/>
      <sz val="8"/>
      <name val="標楷體"/>
      <family val="4"/>
      <charset val="136"/>
    </font>
    <font>
      <b/>
      <sz val="9"/>
      <color rgb="FF333333"/>
      <name val="標楷體"/>
      <family val="4"/>
      <charset val="136"/>
    </font>
    <font>
      <b/>
      <sz val="10"/>
      <name val="標楷體"/>
      <family val="4"/>
      <charset val="136"/>
    </font>
    <font>
      <b/>
      <sz val="9"/>
      <name val="標楷體"/>
      <family val="4"/>
      <charset val="136"/>
    </font>
    <font>
      <sz val="12"/>
      <color rgb="FF333333"/>
      <name val="標楷體"/>
      <family val="4"/>
      <charset val="136"/>
    </font>
    <font>
      <sz val="10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4"/>
      <color theme="1"/>
      <name val="標楷體"/>
      <family val="4"/>
      <charset val="136"/>
    </font>
    <font>
      <b/>
      <sz val="12"/>
      <color theme="1"/>
      <name val="標楷體"/>
      <family val="4"/>
      <charset val="136"/>
    </font>
    <font>
      <b/>
      <sz val="11"/>
      <color theme="1"/>
      <name val="標楷體"/>
      <family val="4"/>
      <charset val="136"/>
    </font>
    <font>
      <b/>
      <sz val="8"/>
      <color theme="1"/>
      <name val="標楷體"/>
      <family val="4"/>
      <charset val="136"/>
    </font>
    <font>
      <b/>
      <sz val="9"/>
      <color theme="1"/>
      <name val="標楷體"/>
      <family val="4"/>
      <charset val="136"/>
    </font>
    <font>
      <b/>
      <sz val="10"/>
      <color theme="1"/>
      <name val="標楷體"/>
      <family val="4"/>
      <charset val="136"/>
    </font>
    <font>
      <b/>
      <sz val="12"/>
      <color theme="1"/>
      <name val="新細明體"/>
      <family val="1"/>
      <charset val="136"/>
    </font>
  </fonts>
  <fills count="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4">
    <xf numFmtId="0" fontId="0" fillId="0" borderId="0">
      <alignment vertical="center"/>
    </xf>
    <xf numFmtId="178" fontId="6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" fillId="0" borderId="0"/>
  </cellStyleXfs>
  <cellXfs count="125">
    <xf numFmtId="0" fontId="0" fillId="0" borderId="0" xfId="0">
      <alignment vertical="center"/>
    </xf>
    <xf numFmtId="0" fontId="0" fillId="0" borderId="0" xfId="0" applyAlignment="1">
      <alignment horizontal="center"/>
    </xf>
    <xf numFmtId="0" fontId="13" fillId="0" borderId="0" xfId="0" applyFont="1">
      <alignment vertical="center"/>
    </xf>
    <xf numFmtId="0" fontId="8" fillId="0" borderId="1" xfId="0" applyFont="1" applyBorder="1" applyAlignment="1">
      <alignment horizontal="center"/>
    </xf>
    <xf numFmtId="176" fontId="14" fillId="0" borderId="1" xfId="3" applyNumberFormat="1" applyFont="1" applyBorder="1" applyAlignment="1">
      <alignment horizontal="center" vertical="center"/>
    </xf>
    <xf numFmtId="180" fontId="5" fillId="0" borderId="1" xfId="0" applyNumberFormat="1" applyFont="1" applyBorder="1" applyAlignment="1">
      <alignment horizontal="right" wrapText="1"/>
    </xf>
    <xf numFmtId="180" fontId="5" fillId="0" borderId="1" xfId="0" applyNumberFormat="1" applyFont="1" applyBorder="1" applyAlignment="1">
      <alignment horizontal="right" vertical="center" wrapText="1"/>
    </xf>
    <xf numFmtId="177" fontId="5" fillId="0" borderId="1" xfId="0" applyNumberFormat="1" applyFont="1" applyBorder="1" applyAlignment="1">
      <alignment horizontal="right"/>
    </xf>
    <xf numFmtId="177" fontId="5" fillId="0" borderId="1" xfId="2" applyNumberFormat="1" applyFont="1" applyFill="1" applyBorder="1" applyAlignment="1">
      <alignment horizontal="right"/>
    </xf>
    <xf numFmtId="177" fontId="5" fillId="0" borderId="1" xfId="2" applyNumberFormat="1" applyFont="1" applyFill="1" applyBorder="1" applyAlignment="1"/>
    <xf numFmtId="181" fontId="5" fillId="4" borderId="1" xfId="1" applyNumberFormat="1" applyFont="1" applyFill="1" applyBorder="1" applyAlignment="1"/>
    <xf numFmtId="181" fontId="5" fillId="0" borderId="1" xfId="1" applyNumberFormat="1" applyFont="1" applyBorder="1" applyAlignment="1"/>
    <xf numFmtId="179" fontId="5" fillId="0" borderId="1" xfId="1" applyNumberFormat="1" applyFont="1" applyBorder="1" applyAlignment="1">
      <alignment horizontal="right"/>
    </xf>
    <xf numFmtId="179" fontId="5" fillId="0" borderId="1" xfId="1" applyNumberFormat="1" applyFont="1" applyBorder="1" applyAlignment="1"/>
    <xf numFmtId="0" fontId="0" fillId="0" borderId="0" xfId="0" applyAlignment="1"/>
    <xf numFmtId="176" fontId="14" fillId="0" borderId="1" xfId="3" applyNumberFormat="1" applyFont="1" applyBorder="1" applyAlignment="1">
      <alignment vertical="center"/>
    </xf>
    <xf numFmtId="182" fontId="5" fillId="0" borderId="1" xfId="0" applyNumberFormat="1" applyFont="1" applyBorder="1" applyAlignment="1">
      <alignment horizontal="right"/>
    </xf>
    <xf numFmtId="181" fontId="5" fillId="0" borderId="1" xfId="1" applyNumberFormat="1" applyFont="1" applyBorder="1" applyAlignment="1">
      <alignment horizontal="right"/>
    </xf>
    <xf numFmtId="0" fontId="16" fillId="0" borderId="0" xfId="0" applyFont="1">
      <alignment vertical="center"/>
    </xf>
    <xf numFmtId="179" fontId="16" fillId="0" borderId="0" xfId="1" applyNumberFormat="1" applyFont="1">
      <alignment vertic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76" fontId="9" fillId="0" borderId="1" xfId="3" applyNumberFormat="1" applyFont="1" applyBorder="1" applyAlignment="1">
      <alignment horizontal="center" vertical="center"/>
    </xf>
    <xf numFmtId="180" fontId="11" fillId="0" borderId="1" xfId="0" applyNumberFormat="1" applyFont="1" applyBorder="1" applyAlignment="1">
      <alignment horizontal="right" vertical="center" wrapText="1"/>
    </xf>
    <xf numFmtId="180" fontId="11" fillId="0" borderId="1" xfId="0" applyNumberFormat="1" applyFont="1" applyBorder="1" applyAlignment="1">
      <alignment horizontal="right" vertical="center"/>
    </xf>
    <xf numFmtId="177" fontId="11" fillId="0" borderId="1" xfId="2" applyNumberFormat="1" applyFont="1" applyFill="1" applyBorder="1" applyAlignment="1">
      <alignment horizontal="right" vertical="center"/>
    </xf>
    <xf numFmtId="177" fontId="11" fillId="0" borderId="1" xfId="2" applyNumberFormat="1" applyFont="1" applyFill="1" applyBorder="1" applyAlignment="1">
      <alignment vertical="center"/>
    </xf>
    <xf numFmtId="181" fontId="11" fillId="4" borderId="1" xfId="1" applyNumberFormat="1" applyFont="1" applyFill="1" applyBorder="1" applyAlignment="1">
      <alignment vertical="center"/>
    </xf>
    <xf numFmtId="181" fontId="11" fillId="0" borderId="1" xfId="1" applyNumberFormat="1" applyFont="1" applyBorder="1" applyAlignment="1">
      <alignment vertical="center"/>
    </xf>
    <xf numFmtId="179" fontId="11" fillId="0" borderId="1" xfId="1" applyNumberFormat="1" applyFont="1" applyBorder="1" applyAlignment="1">
      <alignment horizontal="right" vertical="center"/>
    </xf>
    <xf numFmtId="179" fontId="11" fillId="0" borderId="1" xfId="1" applyNumberFormat="1" applyFont="1" applyBorder="1" applyAlignment="1">
      <alignment vertical="center"/>
    </xf>
    <xf numFmtId="182" fontId="11" fillId="0" borderId="1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wrapText="1"/>
    </xf>
    <xf numFmtId="183" fontId="23" fillId="5" borderId="1" xfId="0" applyNumberFormat="1" applyFont="1" applyFill="1" applyBorder="1" applyAlignment="1">
      <alignment horizontal="right" vertical="center"/>
    </xf>
    <xf numFmtId="183" fontId="22" fillId="5" borderId="1" xfId="0" applyNumberFormat="1" applyFont="1" applyFill="1" applyBorder="1">
      <alignment vertical="center"/>
    </xf>
    <xf numFmtId="0" fontId="23" fillId="5" borderId="1" xfId="0" applyFont="1" applyFill="1" applyBorder="1" applyAlignment="1">
      <alignment horizontal="center" vertical="top" wrapText="1"/>
    </xf>
    <xf numFmtId="183" fontId="31" fillId="5" borderId="1" xfId="0" applyNumberFormat="1" applyFont="1" applyFill="1" applyBorder="1" applyAlignment="1">
      <alignment horizontal="right" vertical="center"/>
    </xf>
    <xf numFmtId="183" fontId="21" fillId="5" borderId="1" xfId="0" applyNumberFormat="1" applyFont="1" applyFill="1" applyBorder="1" applyAlignment="1">
      <alignment horizontal="right" vertical="center"/>
    </xf>
    <xf numFmtId="0" fontId="21" fillId="5" borderId="1" xfId="0" applyFont="1" applyFill="1" applyBorder="1" applyAlignment="1">
      <alignment horizontal="right" vertical="center"/>
    </xf>
    <xf numFmtId="183" fontId="32" fillId="5" borderId="1" xfId="0" applyNumberFormat="1" applyFont="1" applyFill="1" applyBorder="1" applyAlignment="1">
      <alignment horizontal="right" vertical="center"/>
    </xf>
    <xf numFmtId="0" fontId="0" fillId="0" borderId="0" xfId="0" applyBorder="1">
      <alignment vertical="center"/>
    </xf>
    <xf numFmtId="0" fontId="21" fillId="5" borderId="0" xfId="3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15" fillId="5" borderId="9" xfId="0" applyFont="1" applyFill="1" applyBorder="1" applyAlignment="1">
      <alignment horizontal="center" vertical="center" wrapText="1"/>
    </xf>
    <xf numFmtId="183" fontId="36" fillId="0" borderId="1" xfId="0" applyNumberFormat="1" applyFont="1" applyFill="1" applyBorder="1" applyAlignment="1">
      <alignment horizontal="right" vertical="center"/>
    </xf>
    <xf numFmtId="183" fontId="36" fillId="0" borderId="1" xfId="0" applyNumberFormat="1" applyFont="1" applyFill="1" applyBorder="1">
      <alignment vertical="center"/>
    </xf>
    <xf numFmtId="0" fontId="36" fillId="0" borderId="1" xfId="0" applyFont="1" applyFill="1" applyBorder="1" applyAlignment="1">
      <alignment horizontal="center" vertical="top" wrapText="1"/>
    </xf>
    <xf numFmtId="183" fontId="33" fillId="0" borderId="1" xfId="0" applyNumberFormat="1" applyFont="1" applyFill="1" applyBorder="1" applyAlignment="1">
      <alignment horizontal="right" vertical="center"/>
    </xf>
    <xf numFmtId="0" fontId="41" fillId="0" borderId="9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183" fontId="21" fillId="0" borderId="1" xfId="0" applyNumberFormat="1" applyFont="1" applyFill="1" applyBorder="1" applyAlignment="1">
      <alignment horizontal="right" vertical="center"/>
    </xf>
    <xf numFmtId="0" fontId="41" fillId="0" borderId="9" xfId="0" applyFont="1" applyFill="1" applyBorder="1" applyAlignment="1">
      <alignment horizontal="center" vertical="center" wrapText="1"/>
    </xf>
    <xf numFmtId="0" fontId="0" fillId="0" borderId="0" xfId="0" applyFill="1" applyBorder="1">
      <alignment vertical="center"/>
    </xf>
    <xf numFmtId="0" fontId="21" fillId="0" borderId="0" xfId="3" applyFont="1" applyFill="1" applyBorder="1" applyAlignment="1">
      <alignment horizontal="center" vertical="center" wrapText="1"/>
    </xf>
    <xf numFmtId="0" fontId="35" fillId="0" borderId="0" xfId="3" applyFont="1" applyFill="1" applyBorder="1" applyAlignment="1">
      <alignment horizontal="center" vertical="center" wrapText="1"/>
    </xf>
    <xf numFmtId="0" fontId="34" fillId="0" borderId="0" xfId="0" applyFont="1" applyFill="1" applyBorder="1">
      <alignment vertical="center"/>
    </xf>
    <xf numFmtId="0" fontId="33" fillId="0" borderId="0" xfId="3" applyFont="1" applyFill="1" applyBorder="1" applyAlignment="1">
      <alignment horizontal="center" vertical="center" wrapText="1"/>
    </xf>
    <xf numFmtId="0" fontId="33" fillId="0" borderId="4" xfId="3" applyFont="1" applyFill="1" applyBorder="1" applyAlignment="1">
      <alignment horizontal="right" vertical="center" wrapText="1"/>
    </xf>
    <xf numFmtId="0" fontId="34" fillId="0" borderId="4" xfId="0" applyFont="1" applyFill="1" applyBorder="1" applyAlignment="1">
      <alignment horizontal="right" vertical="center"/>
    </xf>
    <xf numFmtId="0" fontId="36" fillId="0" borderId="1" xfId="0" applyFont="1" applyFill="1" applyBorder="1" applyAlignment="1">
      <alignment horizontal="center" vertical="center" wrapText="1"/>
    </xf>
    <xf numFmtId="0" fontId="40" fillId="0" borderId="1" xfId="0" applyFont="1" applyFill="1" applyBorder="1" applyAlignment="1">
      <alignment horizontal="center" vertical="center" wrapText="1"/>
    </xf>
    <xf numFmtId="0" fontId="36" fillId="0" borderId="2" xfId="0" applyFont="1" applyFill="1" applyBorder="1" applyAlignment="1">
      <alignment horizontal="center" vertical="center" wrapText="1"/>
    </xf>
    <xf numFmtId="0" fontId="41" fillId="0" borderId="3" xfId="0" applyFont="1" applyFill="1" applyBorder="1" applyAlignment="1">
      <alignment horizontal="center" vertical="center" wrapText="1"/>
    </xf>
    <xf numFmtId="0" fontId="37" fillId="0" borderId="1" xfId="0" applyFont="1" applyFill="1" applyBorder="1" applyAlignment="1">
      <alignment horizontal="center" vertical="center" wrapText="1"/>
    </xf>
    <xf numFmtId="0" fontId="39" fillId="0" borderId="1" xfId="0" applyFont="1" applyFill="1" applyBorder="1" applyAlignment="1">
      <alignment horizontal="center" vertical="center" wrapText="1"/>
    </xf>
    <xf numFmtId="0" fontId="36" fillId="0" borderId="5" xfId="0" applyFont="1" applyFill="1" applyBorder="1" applyAlignment="1">
      <alignment horizontal="center" vertical="center"/>
    </xf>
    <xf numFmtId="0" fontId="41" fillId="0" borderId="6" xfId="0" applyFont="1" applyFill="1" applyBorder="1" applyAlignment="1">
      <alignment horizontal="center" vertical="center"/>
    </xf>
    <xf numFmtId="0" fontId="41" fillId="0" borderId="7" xfId="0" applyFont="1" applyFill="1" applyBorder="1" applyAlignment="1">
      <alignment horizontal="center" vertical="center"/>
    </xf>
    <xf numFmtId="0" fontId="36" fillId="0" borderId="1" xfId="0" applyFont="1" applyFill="1" applyBorder="1" applyAlignment="1">
      <alignment horizontal="center" vertical="center"/>
    </xf>
    <xf numFmtId="0" fontId="41" fillId="0" borderId="1" xfId="0" applyFont="1" applyFill="1" applyBorder="1" applyAlignment="1">
      <alignment horizontal="center" vertical="center"/>
    </xf>
    <xf numFmtId="0" fontId="38" fillId="0" borderId="1" xfId="0" applyFont="1" applyFill="1" applyBorder="1" applyAlignment="1">
      <alignment horizontal="center" vertical="center" wrapText="1"/>
    </xf>
    <xf numFmtId="0" fontId="36" fillId="0" borderId="2" xfId="0" applyFont="1" applyFill="1" applyBorder="1" applyAlignment="1">
      <alignment horizontal="center" vertical="top" wrapText="1"/>
    </xf>
    <xf numFmtId="0" fontId="41" fillId="0" borderId="9" xfId="0" applyFont="1" applyFill="1" applyBorder="1" applyAlignment="1">
      <alignment horizontal="center" vertical="top" wrapText="1"/>
    </xf>
    <xf numFmtId="0" fontId="34" fillId="0" borderId="3" xfId="0" applyFont="1" applyFill="1" applyBorder="1" applyAlignment="1">
      <alignment horizontal="center" vertical="top" wrapText="1"/>
    </xf>
    <xf numFmtId="0" fontId="36" fillId="0" borderId="8" xfId="0" applyFont="1" applyFill="1" applyBorder="1" applyAlignment="1">
      <alignment horizontal="center" vertical="center" wrapText="1"/>
    </xf>
    <xf numFmtId="0" fontId="41" fillId="0" borderId="10" xfId="0" applyFont="1" applyFill="1" applyBorder="1" applyAlignment="1">
      <alignment horizontal="center" vertical="center" wrapText="1"/>
    </xf>
    <xf numFmtId="0" fontId="34" fillId="0" borderId="11" xfId="0" applyFont="1" applyFill="1" applyBorder="1" applyAlignment="1">
      <alignment horizontal="center" vertical="center" wrapText="1"/>
    </xf>
    <xf numFmtId="0" fontId="41" fillId="0" borderId="9" xfId="0" applyFont="1" applyFill="1" applyBorder="1" applyAlignment="1">
      <alignment horizontal="center" vertical="center" wrapText="1"/>
    </xf>
    <xf numFmtId="0" fontId="34" fillId="0" borderId="3" xfId="0" applyFont="1" applyFill="1" applyBorder="1" applyAlignment="1">
      <alignment horizontal="center" vertical="center" wrapText="1"/>
    </xf>
    <xf numFmtId="0" fontId="34" fillId="0" borderId="9" xfId="0" applyFont="1" applyFill="1" applyBorder="1" applyAlignment="1">
      <alignment horizontal="center" vertical="top" wrapText="1"/>
    </xf>
    <xf numFmtId="0" fontId="36" fillId="0" borderId="9" xfId="0" applyFont="1" applyFill="1" applyBorder="1" applyAlignment="1">
      <alignment horizontal="center" vertical="top" wrapText="1"/>
    </xf>
    <xf numFmtId="0" fontId="19" fillId="5" borderId="0" xfId="3" applyFont="1" applyFill="1" applyBorder="1" applyAlignment="1">
      <alignment horizontal="center" vertical="center" wrapText="1"/>
    </xf>
    <xf numFmtId="0" fontId="0" fillId="0" borderId="0" xfId="0" applyBorder="1">
      <alignment vertical="center"/>
    </xf>
    <xf numFmtId="0" fontId="33" fillId="5" borderId="0" xfId="3" applyFont="1" applyFill="1" applyBorder="1" applyAlignment="1">
      <alignment horizontal="center" vertical="center" wrapText="1"/>
    </xf>
    <xf numFmtId="0" fontId="21" fillId="5" borderId="4" xfId="3" applyFont="1" applyFill="1" applyBorder="1" applyAlignment="1">
      <alignment horizontal="right" vertical="center" wrapText="1"/>
    </xf>
    <xf numFmtId="0" fontId="0" fillId="0" borderId="4" xfId="0" applyBorder="1" applyAlignment="1">
      <alignment horizontal="right" vertical="center"/>
    </xf>
    <xf numFmtId="0" fontId="22" fillId="5" borderId="1" xfId="0" applyFont="1" applyFill="1" applyBorder="1" applyAlignment="1">
      <alignment horizontal="center" vertical="center" wrapText="1"/>
    </xf>
    <xf numFmtId="0" fontId="29" fillId="5" borderId="1" xfId="0" applyFont="1" applyFill="1" applyBorder="1" applyAlignment="1">
      <alignment horizontal="center" vertical="center" wrapText="1"/>
    </xf>
    <xf numFmtId="0" fontId="23" fillId="5" borderId="2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/>
    </xf>
    <xf numFmtId="0" fontId="24" fillId="5" borderId="1" xfId="0" applyFont="1" applyFill="1" applyBorder="1" applyAlignment="1">
      <alignment horizontal="center" vertical="center" wrapText="1"/>
    </xf>
    <xf numFmtId="0" fontId="25" fillId="5" borderId="1" xfId="0" applyFont="1" applyFill="1" applyBorder="1" applyAlignment="1">
      <alignment horizontal="center" vertical="center" wrapText="1"/>
    </xf>
    <xf numFmtId="0" fontId="28" fillId="5" borderId="1" xfId="0" applyFont="1" applyFill="1" applyBorder="1" applyAlignment="1">
      <alignment horizontal="center" vertical="center" wrapText="1"/>
    </xf>
    <xf numFmtId="0" fontId="30" fillId="5" borderId="1" xfId="0" applyFont="1" applyFill="1" applyBorder="1" applyAlignment="1">
      <alignment horizontal="center" vertical="center" wrapText="1"/>
    </xf>
    <xf numFmtId="0" fontId="23" fillId="5" borderId="5" xfId="0" applyFont="1" applyFill="1" applyBorder="1" applyAlignment="1">
      <alignment horizontal="center" vertical="center"/>
    </xf>
    <xf numFmtId="0" fontId="15" fillId="5" borderId="6" xfId="0" applyFont="1" applyFill="1" applyBorder="1" applyAlignment="1">
      <alignment horizontal="center" vertical="center"/>
    </xf>
    <xf numFmtId="0" fontId="15" fillId="5" borderId="7" xfId="0" applyFont="1" applyFill="1" applyBorder="1" applyAlignment="1">
      <alignment horizontal="center" vertical="center"/>
    </xf>
    <xf numFmtId="0" fontId="23" fillId="5" borderId="1" xfId="0" applyFont="1" applyFill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0" fontId="26" fillId="5" borderId="1" xfId="0" applyFont="1" applyFill="1" applyBorder="1" applyAlignment="1">
      <alignment horizontal="center" vertical="center" wrapText="1"/>
    </xf>
    <xf numFmtId="0" fontId="27" fillId="5" borderId="1" xfId="0" applyFont="1" applyFill="1" applyBorder="1" applyAlignment="1">
      <alignment horizontal="center" vertical="center" wrapText="1"/>
    </xf>
    <xf numFmtId="0" fontId="23" fillId="5" borderId="2" xfId="0" applyFont="1" applyFill="1" applyBorder="1" applyAlignment="1">
      <alignment horizontal="center" vertical="top" wrapText="1"/>
    </xf>
    <xf numFmtId="0" fontId="15" fillId="5" borderId="9" xfId="0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23" fillId="5" borderId="8" xfId="0" applyFont="1" applyFill="1" applyBorder="1" applyAlignment="1">
      <alignment horizontal="center" vertical="center" wrapText="1"/>
    </xf>
    <xf numFmtId="0" fontId="15" fillId="5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15" fillId="5" borderId="9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9" xfId="0" applyBorder="1" applyAlignment="1">
      <alignment horizontal="center" vertical="top" wrapText="1"/>
    </xf>
    <xf numFmtId="0" fontId="23" fillId="5" borderId="9" xfId="0" applyFont="1" applyFill="1" applyBorder="1" applyAlignment="1">
      <alignment horizontal="center" vertical="top" wrapText="1"/>
    </xf>
    <xf numFmtId="179" fontId="5" fillId="3" borderId="1" xfId="1" applyNumberFormat="1" applyFont="1" applyFill="1" applyBorder="1" applyAlignment="1">
      <alignment horizontal="center" vertical="center" wrapText="1"/>
    </xf>
    <xf numFmtId="177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176" fontId="1" fillId="3" borderId="1" xfId="3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4">
    <cellStyle name="一般" xfId="0" builtinId="0"/>
    <cellStyle name="一般_Sheet1" xfId="3" xr:uid="{E43A3564-A4B1-442A-8C22-0ADE102DEB1B}"/>
    <cellStyle name="千分位" xfId="1" builtinId="3"/>
    <cellStyle name="中等" xfId="2" builtinId="28"/>
  </cellStyles>
  <dxfs count="0"/>
  <tableStyles count="0" defaultTableStyle="TableStyleMedium2" defaultPivotStyle="PivotStyleLight16"/>
  <colors>
    <mruColors>
      <color rgb="FFFFCCFF"/>
      <color rgb="FFCCCC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E5E7C7-22F2-466E-8FDA-B20DD4341911}">
  <dimension ref="A1:XEM429"/>
  <sheetViews>
    <sheetView tabSelected="1" zoomScale="82" zoomScaleNormal="82" workbookViewId="0">
      <selection activeCell="L387" sqref="L387"/>
    </sheetView>
  </sheetViews>
  <sheetFormatPr defaultColWidth="9" defaultRowHeight="16.2"/>
  <cols>
    <col min="1" max="15" width="9" style="51"/>
    <col min="16" max="16" width="10.88671875" style="51" customWidth="1"/>
    <col min="17" max="16384" width="9" style="51"/>
  </cols>
  <sheetData>
    <row r="1" spans="1:1023 1039:2047 2063:3071 3087:4095 4111:5119 5135:6143 6159:7167 7183:8191 8207:9215 9231:10239 10255:11263 11279:12287 12303:13311 13327:14335 14351:15359 15375:16367" s="54" customFormat="1">
      <c r="A1" s="56" t="s">
        <v>85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</row>
    <row r="2" spans="1:1023 1039:2047 2063:3071 3087:4095 4111:5119 5135:6143 6159:7167 7183:8191 8207:9215 9231:10239 10255:11263 11279:12287 12303:13311 13327:14335 14351:15359 15375:16367" s="54" customFormat="1" ht="16.5" customHeight="1">
      <c r="A2" s="58" t="s">
        <v>90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AE2" s="55"/>
      <c r="AU2" s="55"/>
      <c r="BK2" s="55"/>
      <c r="CA2" s="55"/>
      <c r="CQ2" s="55"/>
      <c r="DG2" s="55"/>
      <c r="DW2" s="55"/>
      <c r="EM2" s="55"/>
      <c r="FC2" s="55"/>
      <c r="FS2" s="55"/>
      <c r="GI2" s="55"/>
      <c r="GY2" s="55"/>
      <c r="HO2" s="55"/>
      <c r="IE2" s="55"/>
      <c r="IU2" s="55"/>
      <c r="JK2" s="55"/>
      <c r="KA2" s="55"/>
      <c r="KQ2" s="55"/>
      <c r="LG2" s="55"/>
      <c r="LW2" s="55"/>
      <c r="MM2" s="55"/>
      <c r="NC2" s="55"/>
      <c r="NS2" s="55"/>
      <c r="OI2" s="55"/>
      <c r="OY2" s="55"/>
      <c r="PO2" s="55"/>
      <c r="QE2" s="55"/>
      <c r="QU2" s="55"/>
      <c r="RK2" s="55"/>
      <c r="SA2" s="55"/>
      <c r="SQ2" s="55"/>
      <c r="TG2" s="55"/>
      <c r="TW2" s="55"/>
      <c r="UM2" s="55"/>
      <c r="VC2" s="55"/>
      <c r="VS2" s="55"/>
      <c r="WI2" s="55"/>
      <c r="WY2" s="55"/>
      <c r="XO2" s="55"/>
      <c r="YE2" s="55"/>
      <c r="YU2" s="55"/>
      <c r="ZK2" s="55"/>
      <c r="AAA2" s="55"/>
      <c r="AAQ2" s="55"/>
      <c r="ABG2" s="55"/>
      <c r="ABW2" s="55"/>
      <c r="ACM2" s="55"/>
      <c r="ADC2" s="55"/>
      <c r="ADS2" s="55"/>
      <c r="AEI2" s="55"/>
      <c r="AEY2" s="55"/>
      <c r="AFO2" s="55"/>
      <c r="AGE2" s="55"/>
      <c r="AGU2" s="55"/>
      <c r="AHK2" s="55"/>
      <c r="AIA2" s="55"/>
      <c r="AIQ2" s="55"/>
      <c r="AJG2" s="55"/>
      <c r="AJW2" s="55"/>
      <c r="AKM2" s="55"/>
      <c r="ALC2" s="55"/>
      <c r="ALS2" s="55"/>
      <c r="AMI2" s="55"/>
      <c r="AMY2" s="55"/>
      <c r="ANO2" s="55"/>
      <c r="AOE2" s="55"/>
      <c r="AOU2" s="55"/>
      <c r="APK2" s="55"/>
      <c r="AQA2" s="55"/>
      <c r="AQQ2" s="55"/>
      <c r="ARG2" s="55"/>
      <c r="ARW2" s="55"/>
      <c r="ASM2" s="55"/>
      <c r="ATC2" s="55"/>
      <c r="ATS2" s="55"/>
      <c r="AUI2" s="55"/>
      <c r="AUY2" s="55"/>
      <c r="AVO2" s="55"/>
      <c r="AWE2" s="55"/>
      <c r="AWU2" s="55"/>
      <c r="AXK2" s="55"/>
      <c r="AYA2" s="55"/>
      <c r="AYQ2" s="55"/>
      <c r="AZG2" s="55"/>
      <c r="AZW2" s="55"/>
      <c r="BAM2" s="55"/>
      <c r="BBC2" s="55"/>
      <c r="BBS2" s="55"/>
      <c r="BCI2" s="55"/>
      <c r="BCY2" s="55"/>
      <c r="BDO2" s="55"/>
      <c r="BEE2" s="55"/>
      <c r="BEU2" s="55"/>
      <c r="BFK2" s="55"/>
      <c r="BGA2" s="55"/>
      <c r="BGQ2" s="55"/>
      <c r="BHG2" s="55"/>
      <c r="BHW2" s="55"/>
      <c r="BIM2" s="55"/>
      <c r="BJC2" s="55"/>
      <c r="BJS2" s="55"/>
      <c r="BKI2" s="55"/>
      <c r="BKY2" s="55"/>
      <c r="BLO2" s="55"/>
      <c r="BME2" s="55"/>
      <c r="BMU2" s="55"/>
      <c r="BNK2" s="55"/>
      <c r="BOA2" s="55"/>
      <c r="BOQ2" s="55"/>
      <c r="BPG2" s="55"/>
      <c r="BPW2" s="55"/>
      <c r="BQM2" s="55"/>
      <c r="BRC2" s="55"/>
      <c r="BRS2" s="55"/>
      <c r="BSI2" s="55"/>
      <c r="BSY2" s="55"/>
      <c r="BTO2" s="55"/>
      <c r="BUE2" s="55"/>
      <c r="BUU2" s="55"/>
      <c r="BVK2" s="55"/>
      <c r="BWA2" s="55"/>
      <c r="BWQ2" s="55"/>
      <c r="BXG2" s="55"/>
      <c r="BXW2" s="55"/>
      <c r="BYM2" s="55"/>
      <c r="BZC2" s="55"/>
      <c r="BZS2" s="55"/>
      <c r="CAI2" s="55"/>
      <c r="CAY2" s="55"/>
      <c r="CBO2" s="55"/>
      <c r="CCE2" s="55"/>
      <c r="CCU2" s="55"/>
      <c r="CDK2" s="55"/>
      <c r="CEA2" s="55"/>
      <c r="CEQ2" s="55"/>
      <c r="CFG2" s="55"/>
      <c r="CFW2" s="55"/>
      <c r="CGM2" s="55"/>
      <c r="CHC2" s="55"/>
      <c r="CHS2" s="55"/>
      <c r="CII2" s="55"/>
      <c r="CIY2" s="55"/>
      <c r="CJO2" s="55"/>
      <c r="CKE2" s="55"/>
      <c r="CKU2" s="55"/>
      <c r="CLK2" s="55"/>
      <c r="CMA2" s="55"/>
      <c r="CMQ2" s="55"/>
      <c r="CNG2" s="55"/>
      <c r="CNW2" s="55"/>
      <c r="COM2" s="55"/>
      <c r="CPC2" s="55"/>
      <c r="CPS2" s="55"/>
      <c r="CQI2" s="55"/>
      <c r="CQY2" s="55"/>
      <c r="CRO2" s="55"/>
      <c r="CSE2" s="55"/>
      <c r="CSU2" s="55"/>
      <c r="CTK2" s="55"/>
      <c r="CUA2" s="55"/>
      <c r="CUQ2" s="55"/>
      <c r="CVG2" s="55"/>
      <c r="CVW2" s="55"/>
      <c r="CWM2" s="55"/>
      <c r="CXC2" s="55"/>
      <c r="CXS2" s="55"/>
      <c r="CYI2" s="55"/>
      <c r="CYY2" s="55"/>
      <c r="CZO2" s="55"/>
      <c r="DAE2" s="55"/>
      <c r="DAU2" s="55"/>
      <c r="DBK2" s="55"/>
      <c r="DCA2" s="55"/>
      <c r="DCQ2" s="55"/>
      <c r="DDG2" s="55"/>
      <c r="DDW2" s="55"/>
      <c r="DEM2" s="55"/>
      <c r="DFC2" s="55"/>
      <c r="DFS2" s="55"/>
      <c r="DGI2" s="55"/>
      <c r="DGY2" s="55"/>
      <c r="DHO2" s="55"/>
      <c r="DIE2" s="55"/>
      <c r="DIU2" s="55"/>
      <c r="DJK2" s="55"/>
      <c r="DKA2" s="55"/>
      <c r="DKQ2" s="55"/>
      <c r="DLG2" s="55"/>
      <c r="DLW2" s="55"/>
      <c r="DMM2" s="55"/>
      <c r="DNC2" s="55"/>
      <c r="DNS2" s="55"/>
      <c r="DOI2" s="55"/>
      <c r="DOY2" s="55"/>
      <c r="DPO2" s="55"/>
      <c r="DQE2" s="55"/>
      <c r="DQU2" s="55"/>
      <c r="DRK2" s="55"/>
      <c r="DSA2" s="55"/>
      <c r="DSQ2" s="55"/>
      <c r="DTG2" s="55"/>
      <c r="DTW2" s="55"/>
      <c r="DUM2" s="55"/>
      <c r="DVC2" s="55"/>
      <c r="DVS2" s="55"/>
      <c r="DWI2" s="55"/>
      <c r="DWY2" s="55"/>
      <c r="DXO2" s="55"/>
      <c r="DYE2" s="55"/>
      <c r="DYU2" s="55"/>
      <c r="DZK2" s="55"/>
      <c r="EAA2" s="55"/>
      <c r="EAQ2" s="55"/>
      <c r="EBG2" s="55"/>
      <c r="EBW2" s="55"/>
      <c r="ECM2" s="55"/>
      <c r="EDC2" s="55"/>
      <c r="EDS2" s="55"/>
      <c r="EEI2" s="55"/>
      <c r="EEY2" s="55"/>
      <c r="EFO2" s="55"/>
      <c r="EGE2" s="55"/>
      <c r="EGU2" s="55"/>
      <c r="EHK2" s="55"/>
      <c r="EIA2" s="55"/>
      <c r="EIQ2" s="55"/>
      <c r="EJG2" s="55"/>
      <c r="EJW2" s="55"/>
      <c r="EKM2" s="55"/>
      <c r="ELC2" s="55"/>
      <c r="ELS2" s="55"/>
      <c r="EMI2" s="55"/>
      <c r="EMY2" s="55"/>
      <c r="ENO2" s="55"/>
      <c r="EOE2" s="55"/>
      <c r="EOU2" s="55"/>
      <c r="EPK2" s="55"/>
      <c r="EQA2" s="55"/>
      <c r="EQQ2" s="55"/>
      <c r="ERG2" s="55"/>
      <c r="ERW2" s="55"/>
      <c r="ESM2" s="55"/>
      <c r="ETC2" s="55"/>
      <c r="ETS2" s="55"/>
      <c r="EUI2" s="55"/>
      <c r="EUY2" s="55"/>
      <c r="EVO2" s="55"/>
      <c r="EWE2" s="55"/>
      <c r="EWU2" s="55"/>
      <c r="EXK2" s="55"/>
      <c r="EYA2" s="55"/>
      <c r="EYQ2" s="55"/>
      <c r="EZG2" s="55"/>
      <c r="EZW2" s="55"/>
      <c r="FAM2" s="55"/>
      <c r="FBC2" s="55"/>
      <c r="FBS2" s="55"/>
      <c r="FCI2" s="55"/>
      <c r="FCY2" s="55"/>
      <c r="FDO2" s="55"/>
      <c r="FEE2" s="55"/>
      <c r="FEU2" s="55"/>
      <c r="FFK2" s="55"/>
      <c r="FGA2" s="55"/>
      <c r="FGQ2" s="55"/>
      <c r="FHG2" s="55"/>
      <c r="FHW2" s="55"/>
      <c r="FIM2" s="55"/>
      <c r="FJC2" s="55"/>
      <c r="FJS2" s="55"/>
      <c r="FKI2" s="55"/>
      <c r="FKY2" s="55"/>
      <c r="FLO2" s="55"/>
      <c r="FME2" s="55"/>
      <c r="FMU2" s="55"/>
      <c r="FNK2" s="55"/>
      <c r="FOA2" s="55"/>
      <c r="FOQ2" s="55"/>
      <c r="FPG2" s="55"/>
      <c r="FPW2" s="55"/>
      <c r="FQM2" s="55"/>
      <c r="FRC2" s="55"/>
      <c r="FRS2" s="55"/>
      <c r="FSI2" s="55"/>
      <c r="FSY2" s="55"/>
      <c r="FTO2" s="55"/>
      <c r="FUE2" s="55"/>
      <c r="FUU2" s="55"/>
      <c r="FVK2" s="55"/>
      <c r="FWA2" s="55"/>
      <c r="FWQ2" s="55"/>
      <c r="FXG2" s="55"/>
      <c r="FXW2" s="55"/>
      <c r="FYM2" s="55"/>
      <c r="FZC2" s="55"/>
      <c r="FZS2" s="55"/>
      <c r="GAI2" s="55"/>
      <c r="GAY2" s="55"/>
      <c r="GBO2" s="55"/>
      <c r="GCE2" s="55"/>
      <c r="GCU2" s="55"/>
      <c r="GDK2" s="55"/>
      <c r="GEA2" s="55"/>
      <c r="GEQ2" s="55"/>
      <c r="GFG2" s="55"/>
      <c r="GFW2" s="55"/>
      <c r="GGM2" s="55"/>
      <c r="GHC2" s="55"/>
      <c r="GHS2" s="55"/>
      <c r="GII2" s="55"/>
      <c r="GIY2" s="55"/>
      <c r="GJO2" s="55"/>
      <c r="GKE2" s="55"/>
      <c r="GKU2" s="55"/>
      <c r="GLK2" s="55"/>
      <c r="GMA2" s="55"/>
      <c r="GMQ2" s="55"/>
      <c r="GNG2" s="55"/>
      <c r="GNW2" s="55"/>
      <c r="GOM2" s="55"/>
      <c r="GPC2" s="55"/>
      <c r="GPS2" s="55"/>
      <c r="GQI2" s="55"/>
      <c r="GQY2" s="55"/>
      <c r="GRO2" s="55"/>
      <c r="GSE2" s="55"/>
      <c r="GSU2" s="55"/>
      <c r="GTK2" s="55"/>
      <c r="GUA2" s="55"/>
      <c r="GUQ2" s="55"/>
      <c r="GVG2" s="55"/>
      <c r="GVW2" s="55"/>
      <c r="GWM2" s="55"/>
      <c r="GXC2" s="55"/>
      <c r="GXS2" s="55"/>
      <c r="GYI2" s="55"/>
      <c r="GYY2" s="55"/>
      <c r="GZO2" s="55"/>
      <c r="HAE2" s="55"/>
      <c r="HAU2" s="55"/>
      <c r="HBK2" s="55"/>
      <c r="HCA2" s="55"/>
      <c r="HCQ2" s="55"/>
      <c r="HDG2" s="55"/>
      <c r="HDW2" s="55"/>
      <c r="HEM2" s="55"/>
      <c r="HFC2" s="55"/>
      <c r="HFS2" s="55"/>
      <c r="HGI2" s="55"/>
      <c r="HGY2" s="55"/>
      <c r="HHO2" s="55"/>
      <c r="HIE2" s="55"/>
      <c r="HIU2" s="55"/>
      <c r="HJK2" s="55"/>
      <c r="HKA2" s="55"/>
      <c r="HKQ2" s="55"/>
      <c r="HLG2" s="55"/>
      <c r="HLW2" s="55"/>
      <c r="HMM2" s="55"/>
      <c r="HNC2" s="55"/>
      <c r="HNS2" s="55"/>
      <c r="HOI2" s="55"/>
      <c r="HOY2" s="55"/>
      <c r="HPO2" s="55"/>
      <c r="HQE2" s="55"/>
      <c r="HQU2" s="55"/>
      <c r="HRK2" s="55"/>
      <c r="HSA2" s="55"/>
      <c r="HSQ2" s="55"/>
      <c r="HTG2" s="55"/>
      <c r="HTW2" s="55"/>
      <c r="HUM2" s="55"/>
      <c r="HVC2" s="55"/>
      <c r="HVS2" s="55"/>
      <c r="HWI2" s="55"/>
      <c r="HWY2" s="55"/>
      <c r="HXO2" s="55"/>
      <c r="HYE2" s="55"/>
      <c r="HYU2" s="55"/>
      <c r="HZK2" s="55"/>
      <c r="IAA2" s="55"/>
      <c r="IAQ2" s="55"/>
      <c r="IBG2" s="55"/>
      <c r="IBW2" s="55"/>
      <c r="ICM2" s="55"/>
      <c r="IDC2" s="55"/>
      <c r="IDS2" s="55"/>
      <c r="IEI2" s="55"/>
      <c r="IEY2" s="55"/>
      <c r="IFO2" s="55"/>
      <c r="IGE2" s="55"/>
      <c r="IGU2" s="55"/>
      <c r="IHK2" s="55"/>
      <c r="IIA2" s="55"/>
      <c r="IIQ2" s="55"/>
      <c r="IJG2" s="55"/>
      <c r="IJW2" s="55"/>
      <c r="IKM2" s="55"/>
      <c r="ILC2" s="55"/>
      <c r="ILS2" s="55"/>
      <c r="IMI2" s="55"/>
      <c r="IMY2" s="55"/>
      <c r="INO2" s="55"/>
      <c r="IOE2" s="55"/>
      <c r="IOU2" s="55"/>
      <c r="IPK2" s="55"/>
      <c r="IQA2" s="55"/>
      <c r="IQQ2" s="55"/>
      <c r="IRG2" s="55"/>
      <c r="IRW2" s="55"/>
      <c r="ISM2" s="55"/>
      <c r="ITC2" s="55"/>
      <c r="ITS2" s="55"/>
      <c r="IUI2" s="55"/>
      <c r="IUY2" s="55"/>
      <c r="IVO2" s="55"/>
      <c r="IWE2" s="55"/>
      <c r="IWU2" s="55"/>
      <c r="IXK2" s="55"/>
      <c r="IYA2" s="55"/>
      <c r="IYQ2" s="55"/>
      <c r="IZG2" s="55"/>
      <c r="IZW2" s="55"/>
      <c r="JAM2" s="55"/>
      <c r="JBC2" s="55"/>
      <c r="JBS2" s="55"/>
      <c r="JCI2" s="55"/>
      <c r="JCY2" s="55"/>
      <c r="JDO2" s="55"/>
      <c r="JEE2" s="55"/>
      <c r="JEU2" s="55"/>
      <c r="JFK2" s="55"/>
      <c r="JGA2" s="55"/>
      <c r="JGQ2" s="55"/>
      <c r="JHG2" s="55"/>
      <c r="JHW2" s="55"/>
      <c r="JIM2" s="55"/>
      <c r="JJC2" s="55"/>
      <c r="JJS2" s="55"/>
      <c r="JKI2" s="55"/>
      <c r="JKY2" s="55"/>
      <c r="JLO2" s="55"/>
      <c r="JME2" s="55"/>
      <c r="JMU2" s="55"/>
      <c r="JNK2" s="55"/>
      <c r="JOA2" s="55"/>
      <c r="JOQ2" s="55"/>
      <c r="JPG2" s="55"/>
      <c r="JPW2" s="55"/>
      <c r="JQM2" s="55"/>
      <c r="JRC2" s="55"/>
      <c r="JRS2" s="55"/>
      <c r="JSI2" s="55"/>
      <c r="JSY2" s="55"/>
      <c r="JTO2" s="55"/>
      <c r="JUE2" s="55"/>
      <c r="JUU2" s="55"/>
      <c r="JVK2" s="55"/>
      <c r="JWA2" s="55"/>
      <c r="JWQ2" s="55"/>
      <c r="JXG2" s="55"/>
      <c r="JXW2" s="55"/>
      <c r="JYM2" s="55"/>
      <c r="JZC2" s="55"/>
      <c r="JZS2" s="55"/>
      <c r="KAI2" s="55"/>
      <c r="KAY2" s="55"/>
      <c r="KBO2" s="55"/>
      <c r="KCE2" s="55"/>
      <c r="KCU2" s="55"/>
      <c r="KDK2" s="55"/>
      <c r="KEA2" s="55"/>
      <c r="KEQ2" s="55"/>
      <c r="KFG2" s="55"/>
      <c r="KFW2" s="55"/>
      <c r="KGM2" s="55"/>
      <c r="KHC2" s="55"/>
      <c r="KHS2" s="55"/>
      <c r="KII2" s="55"/>
      <c r="KIY2" s="55"/>
      <c r="KJO2" s="55"/>
      <c r="KKE2" s="55"/>
      <c r="KKU2" s="55"/>
      <c r="KLK2" s="55"/>
      <c r="KMA2" s="55"/>
      <c r="KMQ2" s="55"/>
      <c r="KNG2" s="55"/>
      <c r="KNW2" s="55"/>
      <c r="KOM2" s="55"/>
      <c r="KPC2" s="55"/>
      <c r="KPS2" s="55"/>
      <c r="KQI2" s="55"/>
      <c r="KQY2" s="55"/>
      <c r="KRO2" s="55"/>
      <c r="KSE2" s="55"/>
      <c r="KSU2" s="55"/>
      <c r="KTK2" s="55"/>
      <c r="KUA2" s="55"/>
      <c r="KUQ2" s="55"/>
      <c r="KVG2" s="55"/>
      <c r="KVW2" s="55"/>
      <c r="KWM2" s="55"/>
      <c r="KXC2" s="55"/>
      <c r="KXS2" s="55"/>
      <c r="KYI2" s="55"/>
      <c r="KYY2" s="55"/>
      <c r="KZO2" s="55"/>
      <c r="LAE2" s="55"/>
      <c r="LAU2" s="55"/>
      <c r="LBK2" s="55"/>
      <c r="LCA2" s="55"/>
      <c r="LCQ2" s="55"/>
      <c r="LDG2" s="55"/>
      <c r="LDW2" s="55"/>
      <c r="LEM2" s="55"/>
      <c r="LFC2" s="55"/>
      <c r="LFS2" s="55"/>
      <c r="LGI2" s="55"/>
      <c r="LGY2" s="55"/>
      <c r="LHO2" s="55"/>
      <c r="LIE2" s="55"/>
      <c r="LIU2" s="55"/>
      <c r="LJK2" s="55"/>
      <c r="LKA2" s="55"/>
      <c r="LKQ2" s="55"/>
      <c r="LLG2" s="55"/>
      <c r="LLW2" s="55"/>
      <c r="LMM2" s="55"/>
      <c r="LNC2" s="55"/>
      <c r="LNS2" s="55"/>
      <c r="LOI2" s="55"/>
      <c r="LOY2" s="55"/>
      <c r="LPO2" s="55"/>
      <c r="LQE2" s="55"/>
      <c r="LQU2" s="55"/>
      <c r="LRK2" s="55"/>
      <c r="LSA2" s="55"/>
      <c r="LSQ2" s="55"/>
      <c r="LTG2" s="55"/>
      <c r="LTW2" s="55"/>
      <c r="LUM2" s="55"/>
      <c r="LVC2" s="55"/>
      <c r="LVS2" s="55"/>
      <c r="LWI2" s="55"/>
      <c r="LWY2" s="55"/>
      <c r="LXO2" s="55"/>
      <c r="LYE2" s="55"/>
      <c r="LYU2" s="55"/>
      <c r="LZK2" s="55"/>
      <c r="MAA2" s="55"/>
      <c r="MAQ2" s="55"/>
      <c r="MBG2" s="55"/>
      <c r="MBW2" s="55"/>
      <c r="MCM2" s="55"/>
      <c r="MDC2" s="55"/>
      <c r="MDS2" s="55"/>
      <c r="MEI2" s="55"/>
      <c r="MEY2" s="55"/>
      <c r="MFO2" s="55"/>
      <c r="MGE2" s="55"/>
      <c r="MGU2" s="55"/>
      <c r="MHK2" s="55"/>
      <c r="MIA2" s="55"/>
      <c r="MIQ2" s="55"/>
      <c r="MJG2" s="55"/>
      <c r="MJW2" s="55"/>
      <c r="MKM2" s="55"/>
      <c r="MLC2" s="55"/>
      <c r="MLS2" s="55"/>
      <c r="MMI2" s="55"/>
      <c r="MMY2" s="55"/>
      <c r="MNO2" s="55"/>
      <c r="MOE2" s="55"/>
      <c r="MOU2" s="55"/>
      <c r="MPK2" s="55"/>
      <c r="MQA2" s="55"/>
      <c r="MQQ2" s="55"/>
      <c r="MRG2" s="55"/>
      <c r="MRW2" s="55"/>
      <c r="MSM2" s="55"/>
      <c r="MTC2" s="55"/>
      <c r="MTS2" s="55"/>
      <c r="MUI2" s="55"/>
      <c r="MUY2" s="55"/>
      <c r="MVO2" s="55"/>
      <c r="MWE2" s="55"/>
      <c r="MWU2" s="55"/>
      <c r="MXK2" s="55"/>
      <c r="MYA2" s="55"/>
      <c r="MYQ2" s="55"/>
      <c r="MZG2" s="55"/>
      <c r="MZW2" s="55"/>
      <c r="NAM2" s="55"/>
      <c r="NBC2" s="55"/>
      <c r="NBS2" s="55"/>
      <c r="NCI2" s="55"/>
      <c r="NCY2" s="55"/>
      <c r="NDO2" s="55"/>
      <c r="NEE2" s="55"/>
      <c r="NEU2" s="55"/>
      <c r="NFK2" s="55"/>
      <c r="NGA2" s="55"/>
      <c r="NGQ2" s="55"/>
      <c r="NHG2" s="55"/>
      <c r="NHW2" s="55"/>
      <c r="NIM2" s="55"/>
      <c r="NJC2" s="55"/>
      <c r="NJS2" s="55"/>
      <c r="NKI2" s="55"/>
      <c r="NKY2" s="55"/>
      <c r="NLO2" s="55"/>
      <c r="NME2" s="55"/>
      <c r="NMU2" s="55"/>
      <c r="NNK2" s="55"/>
      <c r="NOA2" s="55"/>
      <c r="NOQ2" s="55"/>
      <c r="NPG2" s="55"/>
      <c r="NPW2" s="55"/>
      <c r="NQM2" s="55"/>
      <c r="NRC2" s="55"/>
      <c r="NRS2" s="55"/>
      <c r="NSI2" s="55"/>
      <c r="NSY2" s="55"/>
      <c r="NTO2" s="55"/>
      <c r="NUE2" s="55"/>
      <c r="NUU2" s="55"/>
      <c r="NVK2" s="55"/>
      <c r="NWA2" s="55"/>
      <c r="NWQ2" s="55"/>
      <c r="NXG2" s="55"/>
      <c r="NXW2" s="55"/>
      <c r="NYM2" s="55"/>
      <c r="NZC2" s="55"/>
      <c r="NZS2" s="55"/>
      <c r="OAI2" s="55"/>
      <c r="OAY2" s="55"/>
      <c r="OBO2" s="55"/>
      <c r="OCE2" s="55"/>
      <c r="OCU2" s="55"/>
      <c r="ODK2" s="55"/>
      <c r="OEA2" s="55"/>
      <c r="OEQ2" s="55"/>
      <c r="OFG2" s="55"/>
      <c r="OFW2" s="55"/>
      <c r="OGM2" s="55"/>
      <c r="OHC2" s="55"/>
      <c r="OHS2" s="55"/>
      <c r="OII2" s="55"/>
      <c r="OIY2" s="55"/>
      <c r="OJO2" s="55"/>
      <c r="OKE2" s="55"/>
      <c r="OKU2" s="55"/>
      <c r="OLK2" s="55"/>
      <c r="OMA2" s="55"/>
      <c r="OMQ2" s="55"/>
      <c r="ONG2" s="55"/>
      <c r="ONW2" s="55"/>
      <c r="OOM2" s="55"/>
      <c r="OPC2" s="55"/>
      <c r="OPS2" s="55"/>
      <c r="OQI2" s="55"/>
      <c r="OQY2" s="55"/>
      <c r="ORO2" s="55"/>
      <c r="OSE2" s="55"/>
      <c r="OSU2" s="55"/>
      <c r="OTK2" s="55"/>
      <c r="OUA2" s="55"/>
      <c r="OUQ2" s="55"/>
      <c r="OVG2" s="55"/>
      <c r="OVW2" s="55"/>
      <c r="OWM2" s="55"/>
      <c r="OXC2" s="55"/>
      <c r="OXS2" s="55"/>
      <c r="OYI2" s="55"/>
      <c r="OYY2" s="55"/>
      <c r="OZO2" s="55"/>
      <c r="PAE2" s="55"/>
      <c r="PAU2" s="55"/>
      <c r="PBK2" s="55"/>
      <c r="PCA2" s="55"/>
      <c r="PCQ2" s="55"/>
      <c r="PDG2" s="55"/>
      <c r="PDW2" s="55"/>
      <c r="PEM2" s="55"/>
      <c r="PFC2" s="55"/>
      <c r="PFS2" s="55"/>
      <c r="PGI2" s="55"/>
      <c r="PGY2" s="55"/>
      <c r="PHO2" s="55"/>
      <c r="PIE2" s="55"/>
      <c r="PIU2" s="55"/>
      <c r="PJK2" s="55"/>
      <c r="PKA2" s="55"/>
      <c r="PKQ2" s="55"/>
      <c r="PLG2" s="55"/>
      <c r="PLW2" s="55"/>
      <c r="PMM2" s="55"/>
      <c r="PNC2" s="55"/>
      <c r="PNS2" s="55"/>
      <c r="POI2" s="55"/>
      <c r="POY2" s="55"/>
      <c r="PPO2" s="55"/>
      <c r="PQE2" s="55"/>
      <c r="PQU2" s="55"/>
      <c r="PRK2" s="55"/>
      <c r="PSA2" s="55"/>
      <c r="PSQ2" s="55"/>
      <c r="PTG2" s="55"/>
      <c r="PTW2" s="55"/>
      <c r="PUM2" s="55"/>
      <c r="PVC2" s="55"/>
      <c r="PVS2" s="55"/>
      <c r="PWI2" s="55"/>
      <c r="PWY2" s="55"/>
      <c r="PXO2" s="55"/>
      <c r="PYE2" s="55"/>
      <c r="PYU2" s="55"/>
      <c r="PZK2" s="55"/>
      <c r="QAA2" s="55"/>
      <c r="QAQ2" s="55"/>
      <c r="QBG2" s="55"/>
      <c r="QBW2" s="55"/>
      <c r="QCM2" s="55"/>
      <c r="QDC2" s="55"/>
      <c r="QDS2" s="55"/>
      <c r="QEI2" s="55"/>
      <c r="QEY2" s="55"/>
      <c r="QFO2" s="55"/>
      <c r="QGE2" s="55"/>
      <c r="QGU2" s="55"/>
      <c r="QHK2" s="55"/>
      <c r="QIA2" s="55"/>
      <c r="QIQ2" s="55"/>
      <c r="QJG2" s="55"/>
      <c r="QJW2" s="55"/>
      <c r="QKM2" s="55"/>
      <c r="QLC2" s="55"/>
      <c r="QLS2" s="55"/>
      <c r="QMI2" s="55"/>
      <c r="QMY2" s="55"/>
      <c r="QNO2" s="55"/>
      <c r="QOE2" s="55"/>
      <c r="QOU2" s="55"/>
      <c r="QPK2" s="55"/>
      <c r="QQA2" s="55"/>
      <c r="QQQ2" s="55"/>
      <c r="QRG2" s="55"/>
      <c r="QRW2" s="55"/>
      <c r="QSM2" s="55"/>
      <c r="QTC2" s="55"/>
      <c r="QTS2" s="55"/>
      <c r="QUI2" s="55"/>
      <c r="QUY2" s="55"/>
      <c r="QVO2" s="55"/>
      <c r="QWE2" s="55"/>
      <c r="QWU2" s="55"/>
      <c r="QXK2" s="55"/>
      <c r="QYA2" s="55"/>
      <c r="QYQ2" s="55"/>
      <c r="QZG2" s="55"/>
      <c r="QZW2" s="55"/>
      <c r="RAM2" s="55"/>
      <c r="RBC2" s="55"/>
      <c r="RBS2" s="55"/>
      <c r="RCI2" s="55"/>
      <c r="RCY2" s="55"/>
      <c r="RDO2" s="55"/>
      <c r="REE2" s="55"/>
      <c r="REU2" s="55"/>
      <c r="RFK2" s="55"/>
      <c r="RGA2" s="55"/>
      <c r="RGQ2" s="55"/>
      <c r="RHG2" s="55"/>
      <c r="RHW2" s="55"/>
      <c r="RIM2" s="55"/>
      <c r="RJC2" s="55"/>
      <c r="RJS2" s="55"/>
      <c r="RKI2" s="55"/>
      <c r="RKY2" s="55"/>
      <c r="RLO2" s="55"/>
      <c r="RME2" s="55"/>
      <c r="RMU2" s="55"/>
      <c r="RNK2" s="55"/>
      <c r="ROA2" s="55"/>
      <c r="ROQ2" s="55"/>
      <c r="RPG2" s="55"/>
      <c r="RPW2" s="55"/>
      <c r="RQM2" s="55"/>
      <c r="RRC2" s="55"/>
      <c r="RRS2" s="55"/>
      <c r="RSI2" s="55"/>
      <c r="RSY2" s="55"/>
      <c r="RTO2" s="55"/>
      <c r="RUE2" s="55"/>
      <c r="RUU2" s="55"/>
      <c r="RVK2" s="55"/>
      <c r="RWA2" s="55"/>
      <c r="RWQ2" s="55"/>
      <c r="RXG2" s="55"/>
      <c r="RXW2" s="55"/>
      <c r="RYM2" s="55"/>
      <c r="RZC2" s="55"/>
      <c r="RZS2" s="55"/>
      <c r="SAI2" s="55"/>
      <c r="SAY2" s="55"/>
      <c r="SBO2" s="55"/>
      <c r="SCE2" s="55"/>
      <c r="SCU2" s="55"/>
      <c r="SDK2" s="55"/>
      <c r="SEA2" s="55"/>
      <c r="SEQ2" s="55"/>
      <c r="SFG2" s="55"/>
      <c r="SFW2" s="55"/>
      <c r="SGM2" s="55"/>
      <c r="SHC2" s="55"/>
      <c r="SHS2" s="55"/>
      <c r="SII2" s="55"/>
      <c r="SIY2" s="55"/>
      <c r="SJO2" s="55"/>
      <c r="SKE2" s="55"/>
      <c r="SKU2" s="55"/>
      <c r="SLK2" s="55"/>
      <c r="SMA2" s="55"/>
      <c r="SMQ2" s="55"/>
      <c r="SNG2" s="55"/>
      <c r="SNW2" s="55"/>
      <c r="SOM2" s="55"/>
      <c r="SPC2" s="55"/>
      <c r="SPS2" s="55"/>
      <c r="SQI2" s="55"/>
      <c r="SQY2" s="55"/>
      <c r="SRO2" s="55"/>
      <c r="SSE2" s="55"/>
      <c r="SSU2" s="55"/>
      <c r="STK2" s="55"/>
      <c r="SUA2" s="55"/>
      <c r="SUQ2" s="55"/>
      <c r="SVG2" s="55"/>
      <c r="SVW2" s="55"/>
      <c r="SWM2" s="55"/>
      <c r="SXC2" s="55"/>
      <c r="SXS2" s="55"/>
      <c r="SYI2" s="55"/>
      <c r="SYY2" s="55"/>
      <c r="SZO2" s="55"/>
      <c r="TAE2" s="55"/>
      <c r="TAU2" s="55"/>
      <c r="TBK2" s="55"/>
      <c r="TCA2" s="55"/>
      <c r="TCQ2" s="55"/>
      <c r="TDG2" s="55"/>
      <c r="TDW2" s="55"/>
      <c r="TEM2" s="55"/>
      <c r="TFC2" s="55"/>
      <c r="TFS2" s="55"/>
      <c r="TGI2" s="55"/>
      <c r="TGY2" s="55"/>
      <c r="THO2" s="55"/>
      <c r="TIE2" s="55"/>
      <c r="TIU2" s="55"/>
      <c r="TJK2" s="55"/>
      <c r="TKA2" s="55"/>
      <c r="TKQ2" s="55"/>
      <c r="TLG2" s="55"/>
      <c r="TLW2" s="55"/>
      <c r="TMM2" s="55"/>
      <c r="TNC2" s="55"/>
      <c r="TNS2" s="55"/>
      <c r="TOI2" s="55"/>
      <c r="TOY2" s="55"/>
      <c r="TPO2" s="55"/>
      <c r="TQE2" s="55"/>
      <c r="TQU2" s="55"/>
      <c r="TRK2" s="55"/>
      <c r="TSA2" s="55"/>
      <c r="TSQ2" s="55"/>
      <c r="TTG2" s="55"/>
      <c r="TTW2" s="55"/>
      <c r="TUM2" s="55"/>
      <c r="TVC2" s="55"/>
      <c r="TVS2" s="55"/>
      <c r="TWI2" s="55"/>
      <c r="TWY2" s="55"/>
      <c r="TXO2" s="55"/>
      <c r="TYE2" s="55"/>
      <c r="TYU2" s="55"/>
      <c r="TZK2" s="55"/>
      <c r="UAA2" s="55"/>
      <c r="UAQ2" s="55"/>
      <c r="UBG2" s="55"/>
      <c r="UBW2" s="55"/>
      <c r="UCM2" s="55"/>
      <c r="UDC2" s="55"/>
      <c r="UDS2" s="55"/>
      <c r="UEI2" s="55"/>
      <c r="UEY2" s="55"/>
      <c r="UFO2" s="55"/>
      <c r="UGE2" s="55"/>
      <c r="UGU2" s="55"/>
      <c r="UHK2" s="55"/>
      <c r="UIA2" s="55"/>
      <c r="UIQ2" s="55"/>
      <c r="UJG2" s="55"/>
      <c r="UJW2" s="55"/>
      <c r="UKM2" s="55"/>
      <c r="ULC2" s="55"/>
      <c r="ULS2" s="55"/>
      <c r="UMI2" s="55"/>
      <c r="UMY2" s="55"/>
      <c r="UNO2" s="55"/>
      <c r="UOE2" s="55"/>
      <c r="UOU2" s="55"/>
      <c r="UPK2" s="55"/>
      <c r="UQA2" s="55"/>
      <c r="UQQ2" s="55"/>
      <c r="URG2" s="55"/>
      <c r="URW2" s="55"/>
      <c r="USM2" s="55"/>
      <c r="UTC2" s="55"/>
      <c r="UTS2" s="55"/>
      <c r="UUI2" s="55"/>
      <c r="UUY2" s="55"/>
      <c r="UVO2" s="55"/>
      <c r="UWE2" s="55"/>
      <c r="UWU2" s="55"/>
      <c r="UXK2" s="55"/>
      <c r="UYA2" s="55"/>
      <c r="UYQ2" s="55"/>
      <c r="UZG2" s="55"/>
      <c r="UZW2" s="55"/>
      <c r="VAM2" s="55"/>
      <c r="VBC2" s="55"/>
      <c r="VBS2" s="55"/>
      <c r="VCI2" s="55"/>
      <c r="VCY2" s="55"/>
      <c r="VDO2" s="55"/>
      <c r="VEE2" s="55"/>
      <c r="VEU2" s="55"/>
      <c r="VFK2" s="55"/>
      <c r="VGA2" s="55"/>
      <c r="VGQ2" s="55"/>
      <c r="VHG2" s="55"/>
      <c r="VHW2" s="55"/>
      <c r="VIM2" s="55"/>
      <c r="VJC2" s="55"/>
      <c r="VJS2" s="55"/>
      <c r="VKI2" s="55"/>
      <c r="VKY2" s="55"/>
      <c r="VLO2" s="55"/>
      <c r="VME2" s="55"/>
      <c r="VMU2" s="55"/>
      <c r="VNK2" s="55"/>
      <c r="VOA2" s="55"/>
      <c r="VOQ2" s="55"/>
      <c r="VPG2" s="55"/>
      <c r="VPW2" s="55"/>
      <c r="VQM2" s="55"/>
      <c r="VRC2" s="55"/>
      <c r="VRS2" s="55"/>
      <c r="VSI2" s="55"/>
      <c r="VSY2" s="55"/>
      <c r="VTO2" s="55"/>
      <c r="VUE2" s="55"/>
      <c r="VUU2" s="55"/>
      <c r="VVK2" s="55"/>
      <c r="VWA2" s="55"/>
      <c r="VWQ2" s="55"/>
      <c r="VXG2" s="55"/>
      <c r="VXW2" s="55"/>
      <c r="VYM2" s="55"/>
      <c r="VZC2" s="55"/>
      <c r="VZS2" s="55"/>
      <c r="WAI2" s="55"/>
      <c r="WAY2" s="55"/>
      <c r="WBO2" s="55"/>
      <c r="WCE2" s="55"/>
      <c r="WCU2" s="55"/>
      <c r="WDK2" s="55"/>
      <c r="WEA2" s="55"/>
      <c r="WEQ2" s="55"/>
      <c r="WFG2" s="55"/>
      <c r="WFW2" s="55"/>
      <c r="WGM2" s="55"/>
      <c r="WHC2" s="55"/>
      <c r="WHS2" s="55"/>
      <c r="WII2" s="55"/>
      <c r="WIY2" s="55"/>
      <c r="WJO2" s="55"/>
      <c r="WKE2" s="55"/>
      <c r="WKU2" s="55"/>
      <c r="WLK2" s="55"/>
      <c r="WMA2" s="55"/>
      <c r="WMQ2" s="55"/>
      <c r="WNG2" s="55"/>
      <c r="WNW2" s="55"/>
      <c r="WOM2" s="55"/>
      <c r="WPC2" s="55"/>
      <c r="WPS2" s="55"/>
      <c r="WQI2" s="55"/>
      <c r="WQY2" s="55"/>
      <c r="WRO2" s="55"/>
      <c r="WSE2" s="55"/>
      <c r="WSU2" s="55"/>
      <c r="WTK2" s="55"/>
      <c r="WUA2" s="55"/>
      <c r="WUQ2" s="55"/>
      <c r="WVG2" s="55"/>
      <c r="WVW2" s="55"/>
      <c r="WWM2" s="55"/>
      <c r="WXC2" s="55"/>
      <c r="WXS2" s="55"/>
      <c r="WYI2" s="55"/>
      <c r="WYY2" s="55"/>
      <c r="WZO2" s="55"/>
      <c r="XAE2" s="55"/>
      <c r="XAU2" s="55"/>
      <c r="XBK2" s="55"/>
      <c r="XCA2" s="55"/>
      <c r="XCQ2" s="55"/>
      <c r="XDG2" s="55"/>
      <c r="XDW2" s="55"/>
      <c r="XEM2" s="55"/>
    </row>
    <row r="3" spans="1:1023 1039:2047 2063:3071 3087:4095 4111:5119 5135:6143 6159:7167 7183:8191 8207:9215 9231:10239 10255:11263 11279:12287 12303:13311 13327:14335 14351:15359 15375:16367">
      <c r="A3" s="59" t="s">
        <v>86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</row>
    <row r="4" spans="1:1023 1039:2047 2063:3071 3087:4095 4111:5119 5135:6143 6159:7167 7183:8191 8207:9215 9231:10239 10255:11263 11279:12287 12303:13311 13327:14335 14351:15359 15375:16367" ht="21" customHeight="1">
      <c r="A4" s="61" t="s">
        <v>38</v>
      </c>
      <c r="B4" s="61" t="s">
        <v>39</v>
      </c>
      <c r="C4" s="61" t="s">
        <v>40</v>
      </c>
      <c r="D4" s="63" t="s">
        <v>41</v>
      </c>
      <c r="E4" s="61" t="s">
        <v>42</v>
      </c>
      <c r="F4" s="61" t="s">
        <v>43</v>
      </c>
      <c r="G4" s="65" t="s">
        <v>44</v>
      </c>
      <c r="H4" s="65" t="s">
        <v>45</v>
      </c>
      <c r="I4" s="61" t="s">
        <v>46</v>
      </c>
      <c r="J4" s="61" t="s">
        <v>47</v>
      </c>
      <c r="K4" s="61" t="s">
        <v>48</v>
      </c>
      <c r="L4" s="72" t="s">
        <v>89</v>
      </c>
      <c r="M4" s="61" t="s">
        <v>50</v>
      </c>
      <c r="N4" s="66" t="s">
        <v>51</v>
      </c>
      <c r="O4" s="61" t="s">
        <v>52</v>
      </c>
      <c r="P4" s="66" t="s">
        <v>53</v>
      </c>
    </row>
    <row r="5" spans="1:1023 1039:2047 2063:3071 3087:4095 4111:5119 5135:6143 6159:7167 7183:8191 8207:9215 9231:10239 10255:11263 11279:12287 12303:13311 13327:14335 14351:15359 15375:16367" ht="30" customHeight="1">
      <c r="A5" s="62"/>
      <c r="B5" s="62"/>
      <c r="C5" s="62"/>
      <c r="D5" s="64"/>
      <c r="E5" s="61"/>
      <c r="F5" s="61"/>
      <c r="G5" s="65"/>
      <c r="H5" s="65"/>
      <c r="I5" s="61"/>
      <c r="J5" s="61"/>
      <c r="K5" s="61"/>
      <c r="L5" s="72"/>
      <c r="M5" s="61"/>
      <c r="N5" s="66"/>
      <c r="O5" s="61"/>
      <c r="P5" s="66"/>
    </row>
    <row r="6" spans="1:1023 1039:2047 2063:3071 3087:4095 4111:5119 5135:6143 6159:7167 7183:8191 8207:9215 9231:10239 10255:11263 11279:12287 12303:13311 13327:14335 14351:15359 15375:16367">
      <c r="A6" s="67" t="s">
        <v>54</v>
      </c>
      <c r="B6" s="68"/>
      <c r="C6" s="69"/>
      <c r="D6" s="46">
        <f>SUM(D7:D9)</f>
        <v>1142</v>
      </c>
      <c r="E6" s="46">
        <f>E7+E8+E9</f>
        <v>36</v>
      </c>
      <c r="F6" s="46">
        <f t="shared" ref="F6:P6" si="0">F7+F8+F9</f>
        <v>8</v>
      </c>
      <c r="G6" s="46">
        <f t="shared" si="0"/>
        <v>18</v>
      </c>
      <c r="H6" s="46">
        <f t="shared" si="0"/>
        <v>77</v>
      </c>
      <c r="I6" s="46">
        <f t="shared" si="0"/>
        <v>59</v>
      </c>
      <c r="J6" s="46">
        <f t="shared" si="0"/>
        <v>39</v>
      </c>
      <c r="K6" s="46">
        <f t="shared" si="0"/>
        <v>325</v>
      </c>
      <c r="L6" s="46">
        <f t="shared" si="0"/>
        <v>178</v>
      </c>
      <c r="M6" s="46">
        <f t="shared" si="0"/>
        <v>21</v>
      </c>
      <c r="N6" s="46">
        <f t="shared" si="0"/>
        <v>83</v>
      </c>
      <c r="O6" s="46">
        <f t="shared" si="0"/>
        <v>15</v>
      </c>
      <c r="P6" s="46">
        <f t="shared" si="0"/>
        <v>283</v>
      </c>
    </row>
    <row r="7" spans="1:1023 1039:2047 2063:3071 3087:4095 4111:5119 5135:6143 6159:7167 7183:8191 8207:9215 9231:10239 10255:11263 11279:12287 12303:13311 13327:14335 14351:15359 15375:16367">
      <c r="A7" s="70" t="s">
        <v>28</v>
      </c>
      <c r="B7" s="71"/>
      <c r="C7" s="71"/>
      <c r="D7" s="47">
        <f>SUM(E7:P7)</f>
        <v>972</v>
      </c>
      <c r="E7" s="47">
        <f>E10+E13+E16+E19+E22+E25+E28+E31+E37+E40+E43+E46+E49+E52+E55+E58+E61+E64+E67+E70+E73+E76+E79+E82+E85+E88+E91+E94+E97+E100+E103+E106+E109+E112+E115+E118+E121+E124+E127+E130+E133+E136+E139+E142+E145+E148+E151+E154+E157+E160+E163+E166+E169+E172+E175+E178+E181+E184+E187+E190+E193+E196+E199+E202+E205+E208+E211+E214+E217+E220+E223+E226+E229+E232+E235+E238+E241+E244+E247+E250+E253+E256+E259+E262+E265+E268+E271+E274+E277+E280+E283+E286+E289+E292+E295+E298+E301+E304+E307+E310+E313+E316+E319+E322+E325+E328+E331+E334+E337+E340+E343+E346+E349+E352+E355+E358+E361+E364+E367+E370+E373+E376+E379+E382+E385+E388+E391+E394+E397+E400+E403+E406+E409+E412+E415+E418+E421+E424+E427</f>
        <v>36</v>
      </c>
      <c r="F7" s="47">
        <f t="shared" ref="F7:P7" si="1">F10+F13+F16+F19+F22+F25+F28+F31+F37+F40+F43+F46+F49+F52+F55+F58+F61+F64+F67+F70+F73+F76+F79+F82+F85+F88+F91+F94+F97+F100+F103+F106+F109+F112+F115+F118+F121+F124+F127+F130+F133+F136+F139+F142+F145+F148+F151+F154+F157+F160+F163+F166+F169+F172+F175+F178+F181+F184+F187+F190+F193+F196+F199+F202+F205+F208+F211+F214+F217+F220+F223+F226+F229+F232+F235+F238+F241+F244+F247+F250+F253+F256+F259+F262+F265+F268+F271+F274+F277+F280+F283+F286+F289+F292+F295+F298+F301+F304+F307+F310+F313+F316+F319+F322+F325+F328+F331+F334+F337+F340+F343+F346+F349+F352+F355+F358+F361+F364+F367+F370+F373+F376+F379+F382+F385+F388+F391+F394+F397+F400+F403+F406+F409+F412+F415+F418+F421+F424+F427</f>
        <v>8</v>
      </c>
      <c r="G7" s="47">
        <f t="shared" si="1"/>
        <v>17</v>
      </c>
      <c r="H7" s="47">
        <f t="shared" si="1"/>
        <v>64</v>
      </c>
      <c r="I7" s="47">
        <f t="shared" si="1"/>
        <v>55</v>
      </c>
      <c r="J7" s="47">
        <f t="shared" si="1"/>
        <v>37</v>
      </c>
      <c r="K7" s="47">
        <f t="shared" si="1"/>
        <v>265</v>
      </c>
      <c r="L7" s="47">
        <f t="shared" si="1"/>
        <v>150</v>
      </c>
      <c r="M7" s="47">
        <f t="shared" si="1"/>
        <v>13</v>
      </c>
      <c r="N7" s="47">
        <f t="shared" si="1"/>
        <v>78</v>
      </c>
      <c r="O7" s="47">
        <f t="shared" si="1"/>
        <v>6</v>
      </c>
      <c r="P7" s="47">
        <f t="shared" si="1"/>
        <v>243</v>
      </c>
    </row>
    <row r="8" spans="1:1023 1039:2047 2063:3071 3087:4095 4111:5119 5135:6143 6159:7167 7183:8191 8207:9215 9231:10239 10255:11263 11279:12287 12303:13311 13327:14335 14351:15359 15375:16367">
      <c r="A8" s="70" t="s">
        <v>27</v>
      </c>
      <c r="B8" s="71"/>
      <c r="C8" s="71"/>
      <c r="D8" s="47">
        <f t="shared" ref="D8:D9" si="2">SUM(E8:P8)</f>
        <v>169</v>
      </c>
      <c r="E8" s="47">
        <f t="shared" ref="E8:P9" si="3">E11+E14+E17+E20+E23+E26+E29+E32+E38+E41+E44+E47+E50+E53+E56+E59+E62+E65+E68+E71+E74+E77+E80+E83+E86+E89+E92+E95+E98+E101+E104+E107+E110+E113+E116+E119+E122+E125+E128+E131+E134+E137+E140+E143+E146+E149+E152+E155+E158+E161+E164+E167+E170+E173+E176+E179+E182+E185+E188+E191+E194+E197+E200+E203+E206+E209+E212+E215+E218+E221+E224+E227+E230+E233+E236+E239+E242+E245+E248+E251+E254+E257+E260+E263+E266+E269+E272+E275+E278+E281+E284+E287+E290+E293+E296+E299+E302+E305+E308+E311+E314+E317+E320+E323+E326+E329+E332+E335+E338+E341+E344+E347+E350+E353+E356+E359+E362+E365+E368+E371+E374+E377+E380+E383+E386+E389+E392+E395+E398+E401+E404+E407+E410+E413+E416+E419+E422+E425+E428</f>
        <v>0</v>
      </c>
      <c r="F8" s="47">
        <f t="shared" si="3"/>
        <v>0</v>
      </c>
      <c r="G8" s="47">
        <f t="shared" si="3"/>
        <v>1</v>
      </c>
      <c r="H8" s="47">
        <f t="shared" si="3"/>
        <v>13</v>
      </c>
      <c r="I8" s="47">
        <f t="shared" si="3"/>
        <v>4</v>
      </c>
      <c r="J8" s="47">
        <f t="shared" si="3"/>
        <v>2</v>
      </c>
      <c r="K8" s="47">
        <f t="shared" si="3"/>
        <v>59</v>
      </c>
      <c r="L8" s="47">
        <f t="shared" si="3"/>
        <v>28</v>
      </c>
      <c r="M8" s="47">
        <f t="shared" si="3"/>
        <v>8</v>
      </c>
      <c r="N8" s="47">
        <f t="shared" si="3"/>
        <v>5</v>
      </c>
      <c r="O8" s="47">
        <f t="shared" si="3"/>
        <v>9</v>
      </c>
      <c r="P8" s="47">
        <f t="shared" si="3"/>
        <v>40</v>
      </c>
    </row>
    <row r="9" spans="1:1023 1039:2047 2063:3071 3087:4095 4111:5119 5135:6143 6159:7167 7183:8191 8207:9215 9231:10239 10255:11263 11279:12287 12303:13311 13327:14335 14351:15359 15375:16367">
      <c r="A9" s="70" t="s">
        <v>35</v>
      </c>
      <c r="B9" s="71"/>
      <c r="C9" s="71"/>
      <c r="D9" s="47">
        <f t="shared" si="2"/>
        <v>1</v>
      </c>
      <c r="E9" s="47">
        <f t="shared" si="3"/>
        <v>0</v>
      </c>
      <c r="F9" s="47">
        <f t="shared" si="3"/>
        <v>0</v>
      </c>
      <c r="G9" s="47">
        <f t="shared" si="3"/>
        <v>0</v>
      </c>
      <c r="H9" s="47">
        <f t="shared" si="3"/>
        <v>0</v>
      </c>
      <c r="I9" s="47">
        <f t="shared" si="3"/>
        <v>0</v>
      </c>
      <c r="J9" s="47">
        <f t="shared" si="3"/>
        <v>0</v>
      </c>
      <c r="K9" s="47">
        <f t="shared" si="3"/>
        <v>1</v>
      </c>
      <c r="L9" s="47">
        <f t="shared" si="3"/>
        <v>0</v>
      </c>
      <c r="M9" s="47">
        <f t="shared" si="3"/>
        <v>0</v>
      </c>
      <c r="N9" s="47">
        <f t="shared" si="3"/>
        <v>0</v>
      </c>
      <c r="O9" s="47">
        <f t="shared" si="3"/>
        <v>0</v>
      </c>
      <c r="P9" s="47">
        <f t="shared" si="3"/>
        <v>0</v>
      </c>
    </row>
    <row r="10" spans="1:1023 1039:2047 2063:3071 3087:4095 4111:5119 5135:6143 6159:7167 7183:8191 8207:9215 9231:10239 10255:11263 11279:12287 12303:13311 13327:14335 14351:15359 15375:16367">
      <c r="A10" s="73" t="s">
        <v>55</v>
      </c>
      <c r="B10" s="76" t="s">
        <v>56</v>
      </c>
      <c r="C10" s="48" t="s">
        <v>31</v>
      </c>
      <c r="D10" s="49">
        <f>SUM(E10:P10)</f>
        <v>0</v>
      </c>
      <c r="E10" s="49">
        <v>0</v>
      </c>
      <c r="F10" s="49">
        <v>0</v>
      </c>
      <c r="G10" s="49">
        <v>0</v>
      </c>
      <c r="H10" s="49">
        <v>0</v>
      </c>
      <c r="I10" s="49">
        <v>0</v>
      </c>
      <c r="J10" s="49">
        <v>0</v>
      </c>
      <c r="K10" s="49">
        <v>0</v>
      </c>
      <c r="L10" s="49">
        <v>0</v>
      </c>
      <c r="M10" s="49">
        <v>0</v>
      </c>
      <c r="N10" s="49">
        <v>0</v>
      </c>
      <c r="O10" s="49">
        <v>0</v>
      </c>
      <c r="P10" s="49">
        <v>0</v>
      </c>
    </row>
    <row r="11" spans="1:1023 1039:2047 2063:3071 3087:4095 4111:5119 5135:6143 6159:7167 7183:8191 8207:9215 9231:10239 10255:11263 11279:12287 12303:13311 13327:14335 14351:15359 15375:16367">
      <c r="A11" s="74"/>
      <c r="B11" s="77"/>
      <c r="C11" s="48" t="s">
        <v>30</v>
      </c>
      <c r="D11" s="49">
        <f t="shared" ref="D11:D74" si="4">SUM(E11:P11)</f>
        <v>1</v>
      </c>
      <c r="E11" s="49">
        <v>0</v>
      </c>
      <c r="F11" s="49">
        <v>0</v>
      </c>
      <c r="G11" s="49">
        <v>0</v>
      </c>
      <c r="H11" s="49">
        <v>1</v>
      </c>
      <c r="I11" s="49">
        <v>0</v>
      </c>
      <c r="J11" s="49">
        <v>0</v>
      </c>
      <c r="K11" s="49">
        <v>0</v>
      </c>
      <c r="L11" s="49">
        <v>0</v>
      </c>
      <c r="M11" s="49">
        <v>0</v>
      </c>
      <c r="N11" s="49">
        <v>0</v>
      </c>
      <c r="O11" s="49">
        <v>0</v>
      </c>
      <c r="P11" s="49">
        <v>0</v>
      </c>
    </row>
    <row r="12" spans="1:1023 1039:2047 2063:3071 3087:4095 4111:5119 5135:6143 6159:7167 7183:8191 8207:9215 9231:10239 10255:11263 11279:12287 12303:13311 13327:14335 14351:15359 15375:16367">
      <c r="A12" s="74"/>
      <c r="B12" s="78"/>
      <c r="C12" s="48" t="s">
        <v>35</v>
      </c>
      <c r="D12" s="49">
        <f t="shared" si="4"/>
        <v>0</v>
      </c>
      <c r="E12" s="49">
        <v>0</v>
      </c>
      <c r="F12" s="49">
        <v>0</v>
      </c>
      <c r="G12" s="49">
        <v>0</v>
      </c>
      <c r="H12" s="49">
        <v>0</v>
      </c>
      <c r="I12" s="49">
        <v>0</v>
      </c>
      <c r="J12" s="49">
        <v>0</v>
      </c>
      <c r="K12" s="49">
        <v>0</v>
      </c>
      <c r="L12" s="49">
        <v>0</v>
      </c>
      <c r="M12" s="49">
        <v>0</v>
      </c>
      <c r="N12" s="49">
        <v>0</v>
      </c>
      <c r="O12" s="49">
        <v>0</v>
      </c>
      <c r="P12" s="49">
        <v>0</v>
      </c>
    </row>
    <row r="13" spans="1:1023 1039:2047 2063:3071 3087:4095 4111:5119 5135:6143 6159:7167 7183:8191 8207:9215 9231:10239 10255:11263 11279:12287 12303:13311 13327:14335 14351:15359 15375:16367">
      <c r="A13" s="74"/>
      <c r="B13" s="76" t="s">
        <v>57</v>
      </c>
      <c r="C13" s="48" t="s">
        <v>31</v>
      </c>
      <c r="D13" s="49">
        <f t="shared" si="4"/>
        <v>9</v>
      </c>
      <c r="E13" s="49">
        <v>0</v>
      </c>
      <c r="F13" s="49">
        <v>0</v>
      </c>
      <c r="G13" s="49">
        <v>0</v>
      </c>
      <c r="H13" s="49">
        <v>2</v>
      </c>
      <c r="I13" s="49">
        <v>1</v>
      </c>
      <c r="J13" s="49">
        <v>0</v>
      </c>
      <c r="K13" s="49">
        <v>1</v>
      </c>
      <c r="L13" s="49">
        <v>2</v>
      </c>
      <c r="M13" s="49">
        <v>0</v>
      </c>
      <c r="N13" s="49">
        <v>0</v>
      </c>
      <c r="O13" s="49">
        <v>0</v>
      </c>
      <c r="P13" s="49">
        <v>3</v>
      </c>
    </row>
    <row r="14" spans="1:1023 1039:2047 2063:3071 3087:4095 4111:5119 5135:6143 6159:7167 7183:8191 8207:9215 9231:10239 10255:11263 11279:12287 12303:13311 13327:14335 14351:15359 15375:16367">
      <c r="A14" s="74"/>
      <c r="B14" s="77" t="s">
        <v>58</v>
      </c>
      <c r="C14" s="48" t="s">
        <v>30</v>
      </c>
      <c r="D14" s="49">
        <f t="shared" si="4"/>
        <v>4</v>
      </c>
      <c r="E14" s="49">
        <v>0</v>
      </c>
      <c r="F14" s="49">
        <v>0</v>
      </c>
      <c r="G14" s="49">
        <v>0</v>
      </c>
      <c r="H14" s="49">
        <v>2</v>
      </c>
      <c r="I14" s="49">
        <v>0</v>
      </c>
      <c r="J14" s="49">
        <v>0</v>
      </c>
      <c r="K14" s="49">
        <v>0</v>
      </c>
      <c r="L14" s="49">
        <v>1</v>
      </c>
      <c r="M14" s="49">
        <v>0</v>
      </c>
      <c r="N14" s="49">
        <v>0</v>
      </c>
      <c r="O14" s="49">
        <v>0</v>
      </c>
      <c r="P14" s="49">
        <v>1</v>
      </c>
    </row>
    <row r="15" spans="1:1023 1039:2047 2063:3071 3087:4095 4111:5119 5135:6143 6159:7167 7183:8191 8207:9215 9231:10239 10255:11263 11279:12287 12303:13311 13327:14335 14351:15359 15375:16367">
      <c r="A15" s="74"/>
      <c r="B15" s="78"/>
      <c r="C15" s="48" t="s">
        <v>35</v>
      </c>
      <c r="D15" s="49">
        <f t="shared" si="4"/>
        <v>0</v>
      </c>
      <c r="E15" s="49">
        <v>0</v>
      </c>
      <c r="F15" s="49">
        <v>0</v>
      </c>
      <c r="G15" s="49">
        <v>0</v>
      </c>
      <c r="H15" s="49">
        <v>0</v>
      </c>
      <c r="I15" s="49">
        <v>0</v>
      </c>
      <c r="J15" s="49">
        <v>0</v>
      </c>
      <c r="K15" s="49">
        <v>0</v>
      </c>
      <c r="L15" s="49">
        <v>0</v>
      </c>
      <c r="M15" s="49">
        <v>0</v>
      </c>
      <c r="N15" s="49">
        <v>0</v>
      </c>
      <c r="O15" s="49">
        <v>0</v>
      </c>
      <c r="P15" s="49">
        <v>0</v>
      </c>
    </row>
    <row r="16" spans="1:1023 1039:2047 2063:3071 3087:4095 4111:5119 5135:6143 6159:7167 7183:8191 8207:9215 9231:10239 10255:11263 11279:12287 12303:13311 13327:14335 14351:15359 15375:16367">
      <c r="A16" s="74"/>
      <c r="B16" s="76" t="s">
        <v>59</v>
      </c>
      <c r="C16" s="48" t="s">
        <v>31</v>
      </c>
      <c r="D16" s="49">
        <f t="shared" si="4"/>
        <v>47</v>
      </c>
      <c r="E16" s="49">
        <v>0</v>
      </c>
      <c r="F16" s="49">
        <v>0</v>
      </c>
      <c r="G16" s="49">
        <v>0</v>
      </c>
      <c r="H16" s="49">
        <v>3</v>
      </c>
      <c r="I16" s="49">
        <v>1</v>
      </c>
      <c r="J16" s="49">
        <v>0</v>
      </c>
      <c r="K16" s="49">
        <v>22</v>
      </c>
      <c r="L16" s="49">
        <v>8</v>
      </c>
      <c r="M16" s="49">
        <v>0</v>
      </c>
      <c r="N16" s="49">
        <v>1</v>
      </c>
      <c r="O16" s="49">
        <v>0</v>
      </c>
      <c r="P16" s="49">
        <v>12</v>
      </c>
    </row>
    <row r="17" spans="1:16">
      <c r="A17" s="74"/>
      <c r="B17" s="77" t="s">
        <v>60</v>
      </c>
      <c r="C17" s="48" t="s">
        <v>30</v>
      </c>
      <c r="D17" s="49">
        <f t="shared" si="4"/>
        <v>15</v>
      </c>
      <c r="E17" s="49">
        <v>0</v>
      </c>
      <c r="F17" s="49">
        <v>0</v>
      </c>
      <c r="G17" s="49">
        <v>0</v>
      </c>
      <c r="H17" s="49">
        <v>0</v>
      </c>
      <c r="I17" s="49">
        <v>1</v>
      </c>
      <c r="J17" s="49">
        <v>0</v>
      </c>
      <c r="K17" s="49">
        <v>8</v>
      </c>
      <c r="L17" s="49">
        <v>1</v>
      </c>
      <c r="M17" s="49">
        <v>1</v>
      </c>
      <c r="N17" s="49">
        <v>0</v>
      </c>
      <c r="O17" s="49">
        <v>1</v>
      </c>
      <c r="P17" s="49">
        <v>3</v>
      </c>
    </row>
    <row r="18" spans="1:16">
      <c r="A18" s="74"/>
      <c r="B18" s="78"/>
      <c r="C18" s="48" t="s">
        <v>35</v>
      </c>
      <c r="D18" s="49">
        <f t="shared" si="4"/>
        <v>0</v>
      </c>
      <c r="E18" s="49">
        <f>0</f>
        <v>0</v>
      </c>
      <c r="F18" s="49">
        <f>0</f>
        <v>0</v>
      </c>
      <c r="G18" s="49">
        <f>0</f>
        <v>0</v>
      </c>
      <c r="H18" s="49">
        <v>0</v>
      </c>
      <c r="I18" s="49">
        <v>0</v>
      </c>
      <c r="J18" s="49">
        <v>0</v>
      </c>
      <c r="K18" s="49">
        <v>0</v>
      </c>
      <c r="L18" s="49">
        <v>0</v>
      </c>
      <c r="M18" s="49">
        <v>0</v>
      </c>
      <c r="N18" s="49">
        <v>0</v>
      </c>
      <c r="O18" s="49">
        <f>0</f>
        <v>0</v>
      </c>
      <c r="P18" s="49">
        <v>0</v>
      </c>
    </row>
    <row r="19" spans="1:16">
      <c r="A19" s="74"/>
      <c r="B19" s="76" t="s">
        <v>61</v>
      </c>
      <c r="C19" s="48" t="s">
        <v>31</v>
      </c>
      <c r="D19" s="49">
        <f t="shared" si="4"/>
        <v>26</v>
      </c>
      <c r="E19" s="49">
        <v>0</v>
      </c>
      <c r="F19" s="49">
        <v>0</v>
      </c>
      <c r="G19" s="49">
        <v>1</v>
      </c>
      <c r="H19" s="49">
        <v>2</v>
      </c>
      <c r="I19" s="49">
        <v>0</v>
      </c>
      <c r="J19" s="49">
        <v>2</v>
      </c>
      <c r="K19" s="49">
        <v>1</v>
      </c>
      <c r="L19" s="49">
        <v>7</v>
      </c>
      <c r="M19" s="49">
        <v>2</v>
      </c>
      <c r="N19" s="49">
        <v>4</v>
      </c>
      <c r="O19" s="49">
        <v>0</v>
      </c>
      <c r="P19" s="49">
        <v>7</v>
      </c>
    </row>
    <row r="20" spans="1:16">
      <c r="A20" s="74"/>
      <c r="B20" s="77"/>
      <c r="C20" s="48" t="s">
        <v>30</v>
      </c>
      <c r="D20" s="49">
        <f t="shared" si="4"/>
        <v>8</v>
      </c>
      <c r="E20" s="49">
        <v>0</v>
      </c>
      <c r="F20" s="49">
        <v>0</v>
      </c>
      <c r="G20" s="49">
        <v>0</v>
      </c>
      <c r="H20" s="49">
        <v>3</v>
      </c>
      <c r="I20" s="49">
        <v>0</v>
      </c>
      <c r="J20" s="49">
        <v>1</v>
      </c>
      <c r="K20" s="49">
        <v>1</v>
      </c>
      <c r="L20" s="49">
        <v>1</v>
      </c>
      <c r="M20" s="49">
        <v>0</v>
      </c>
      <c r="N20" s="49">
        <v>0</v>
      </c>
      <c r="O20" s="49">
        <v>0</v>
      </c>
      <c r="P20" s="49">
        <v>2</v>
      </c>
    </row>
    <row r="21" spans="1:16">
      <c r="A21" s="74"/>
      <c r="B21" s="78"/>
      <c r="C21" s="48" t="s">
        <v>35</v>
      </c>
      <c r="D21" s="49">
        <f t="shared" si="4"/>
        <v>0</v>
      </c>
      <c r="E21" s="49">
        <f>0</f>
        <v>0</v>
      </c>
      <c r="F21" s="49">
        <f>0</f>
        <v>0</v>
      </c>
      <c r="G21" s="49">
        <f>0</f>
        <v>0</v>
      </c>
      <c r="H21" s="49">
        <v>0</v>
      </c>
      <c r="I21" s="49">
        <v>0</v>
      </c>
      <c r="J21" s="49">
        <v>0</v>
      </c>
      <c r="K21" s="49">
        <v>0</v>
      </c>
      <c r="L21" s="49">
        <v>0</v>
      </c>
      <c r="M21" s="49">
        <v>0</v>
      </c>
      <c r="N21" s="49">
        <v>0</v>
      </c>
      <c r="O21" s="49">
        <f>0</f>
        <v>0</v>
      </c>
      <c r="P21" s="49">
        <v>0</v>
      </c>
    </row>
    <row r="22" spans="1:16">
      <c r="A22" s="74"/>
      <c r="B22" s="76" t="s">
        <v>62</v>
      </c>
      <c r="C22" s="48" t="s">
        <v>31</v>
      </c>
      <c r="D22" s="49">
        <f t="shared" si="4"/>
        <v>32</v>
      </c>
      <c r="E22" s="49">
        <v>1</v>
      </c>
      <c r="F22" s="49">
        <v>0</v>
      </c>
      <c r="G22" s="49">
        <v>0</v>
      </c>
      <c r="H22" s="49">
        <v>1</v>
      </c>
      <c r="I22" s="49">
        <v>1</v>
      </c>
      <c r="J22" s="49">
        <v>3</v>
      </c>
      <c r="K22" s="49">
        <v>1</v>
      </c>
      <c r="L22" s="49">
        <v>5</v>
      </c>
      <c r="M22" s="49">
        <v>2</v>
      </c>
      <c r="N22" s="49">
        <v>8</v>
      </c>
      <c r="O22" s="49">
        <v>2</v>
      </c>
      <c r="P22" s="49">
        <v>8</v>
      </c>
    </row>
    <row r="23" spans="1:16">
      <c r="A23" s="74"/>
      <c r="B23" s="77" t="s">
        <v>63</v>
      </c>
      <c r="C23" s="48" t="s">
        <v>30</v>
      </c>
      <c r="D23" s="49">
        <f t="shared" si="4"/>
        <v>2</v>
      </c>
      <c r="E23" s="49">
        <v>0</v>
      </c>
      <c r="F23" s="49">
        <v>0</v>
      </c>
      <c r="G23" s="49">
        <v>0</v>
      </c>
      <c r="H23" s="49">
        <v>0</v>
      </c>
      <c r="I23" s="49">
        <v>0</v>
      </c>
      <c r="J23" s="49">
        <v>0</v>
      </c>
      <c r="K23" s="49">
        <v>0</v>
      </c>
      <c r="L23" s="49">
        <v>0</v>
      </c>
      <c r="M23" s="49">
        <v>1</v>
      </c>
      <c r="N23" s="49">
        <v>0</v>
      </c>
      <c r="O23" s="49">
        <v>0</v>
      </c>
      <c r="P23" s="49">
        <v>1</v>
      </c>
    </row>
    <row r="24" spans="1:16">
      <c r="A24" s="74"/>
      <c r="B24" s="78"/>
      <c r="C24" s="48" t="s">
        <v>35</v>
      </c>
      <c r="D24" s="49">
        <f t="shared" si="4"/>
        <v>0</v>
      </c>
      <c r="E24" s="49">
        <f>0</f>
        <v>0</v>
      </c>
      <c r="F24" s="49">
        <v>0</v>
      </c>
      <c r="G24" s="49">
        <f>0</f>
        <v>0</v>
      </c>
      <c r="H24" s="49">
        <v>0</v>
      </c>
      <c r="I24" s="49">
        <v>0</v>
      </c>
      <c r="J24" s="49">
        <v>0</v>
      </c>
      <c r="K24" s="49">
        <v>0</v>
      </c>
      <c r="L24" s="49">
        <v>0</v>
      </c>
      <c r="M24" s="49">
        <v>0</v>
      </c>
      <c r="N24" s="49">
        <v>0</v>
      </c>
      <c r="O24" s="49">
        <v>0</v>
      </c>
      <c r="P24" s="49">
        <v>0</v>
      </c>
    </row>
    <row r="25" spans="1:16">
      <c r="A25" s="74"/>
      <c r="B25" s="76" t="s">
        <v>64</v>
      </c>
      <c r="C25" s="48" t="s">
        <v>31</v>
      </c>
      <c r="D25" s="49">
        <f t="shared" si="4"/>
        <v>31</v>
      </c>
      <c r="E25" s="49">
        <v>4</v>
      </c>
      <c r="F25" s="49">
        <v>0</v>
      </c>
      <c r="G25" s="49">
        <v>0</v>
      </c>
      <c r="H25" s="49">
        <v>2</v>
      </c>
      <c r="I25" s="49">
        <v>1</v>
      </c>
      <c r="J25" s="49">
        <v>0</v>
      </c>
      <c r="K25" s="49">
        <v>5</v>
      </c>
      <c r="L25" s="49">
        <v>3</v>
      </c>
      <c r="M25" s="49">
        <v>0</v>
      </c>
      <c r="N25" s="49">
        <v>5</v>
      </c>
      <c r="O25" s="49">
        <v>0</v>
      </c>
      <c r="P25" s="49">
        <v>11</v>
      </c>
    </row>
    <row r="26" spans="1:16">
      <c r="A26" s="74"/>
      <c r="B26" s="77" t="s">
        <v>65</v>
      </c>
      <c r="C26" s="48" t="s">
        <v>30</v>
      </c>
      <c r="D26" s="49">
        <f t="shared" si="4"/>
        <v>0</v>
      </c>
      <c r="E26" s="49">
        <f>0</f>
        <v>0</v>
      </c>
      <c r="F26" s="49">
        <v>0</v>
      </c>
      <c r="G26" s="49">
        <f>0</f>
        <v>0</v>
      </c>
      <c r="H26" s="49">
        <v>0</v>
      </c>
      <c r="I26" s="49">
        <v>0</v>
      </c>
      <c r="J26" s="49">
        <v>0</v>
      </c>
      <c r="K26" s="49">
        <v>0</v>
      </c>
      <c r="L26" s="49">
        <v>0</v>
      </c>
      <c r="M26" s="49">
        <v>0</v>
      </c>
      <c r="N26" s="49">
        <v>0</v>
      </c>
      <c r="O26" s="49">
        <f>0</f>
        <v>0</v>
      </c>
      <c r="P26" s="49">
        <v>0</v>
      </c>
    </row>
    <row r="27" spans="1:16">
      <c r="A27" s="74"/>
      <c r="B27" s="78"/>
      <c r="C27" s="48" t="s">
        <v>35</v>
      </c>
      <c r="D27" s="49">
        <f t="shared" si="4"/>
        <v>0</v>
      </c>
      <c r="E27" s="49">
        <f>0</f>
        <v>0</v>
      </c>
      <c r="F27" s="49">
        <v>0</v>
      </c>
      <c r="G27" s="49">
        <f>0</f>
        <v>0</v>
      </c>
      <c r="H27" s="49">
        <v>0</v>
      </c>
      <c r="I27" s="49">
        <v>0</v>
      </c>
      <c r="J27" s="49">
        <v>0</v>
      </c>
      <c r="K27" s="49">
        <v>0</v>
      </c>
      <c r="L27" s="49">
        <v>0</v>
      </c>
      <c r="M27" s="49">
        <v>0</v>
      </c>
      <c r="N27" s="49">
        <v>0</v>
      </c>
      <c r="O27" s="49">
        <f>0</f>
        <v>0</v>
      </c>
      <c r="P27" s="49">
        <v>0</v>
      </c>
    </row>
    <row r="28" spans="1:16">
      <c r="A28" s="74"/>
      <c r="B28" s="76" t="s">
        <v>66</v>
      </c>
      <c r="C28" s="48" t="s">
        <v>31</v>
      </c>
      <c r="D28" s="49">
        <f t="shared" si="4"/>
        <v>16</v>
      </c>
      <c r="E28" s="49">
        <v>3</v>
      </c>
      <c r="F28" s="49">
        <v>0</v>
      </c>
      <c r="G28" s="49">
        <v>0</v>
      </c>
      <c r="H28" s="49">
        <v>1</v>
      </c>
      <c r="I28" s="49">
        <v>0</v>
      </c>
      <c r="J28" s="49">
        <v>2</v>
      </c>
      <c r="K28" s="49">
        <v>0</v>
      </c>
      <c r="L28" s="49">
        <v>4</v>
      </c>
      <c r="M28" s="49">
        <v>1</v>
      </c>
      <c r="N28" s="49">
        <v>3</v>
      </c>
      <c r="O28" s="49">
        <v>0</v>
      </c>
      <c r="P28" s="49">
        <v>2</v>
      </c>
    </row>
    <row r="29" spans="1:16">
      <c r="A29" s="74"/>
      <c r="B29" s="77" t="s">
        <v>67</v>
      </c>
      <c r="C29" s="48" t="s">
        <v>30</v>
      </c>
      <c r="D29" s="49">
        <f t="shared" si="4"/>
        <v>1</v>
      </c>
      <c r="E29" s="49">
        <v>0</v>
      </c>
      <c r="F29" s="49">
        <v>0</v>
      </c>
      <c r="G29" s="49">
        <v>0</v>
      </c>
      <c r="H29" s="49">
        <v>0</v>
      </c>
      <c r="I29" s="49">
        <v>0</v>
      </c>
      <c r="J29" s="49">
        <v>0</v>
      </c>
      <c r="K29" s="49">
        <v>1</v>
      </c>
      <c r="L29" s="49">
        <v>0</v>
      </c>
      <c r="M29" s="49">
        <v>0</v>
      </c>
      <c r="N29" s="49">
        <v>0</v>
      </c>
      <c r="O29" s="49">
        <v>0</v>
      </c>
      <c r="P29" s="49">
        <v>0</v>
      </c>
    </row>
    <row r="30" spans="1:16">
      <c r="A30" s="74"/>
      <c r="B30" s="78"/>
      <c r="C30" s="48" t="s">
        <v>35</v>
      </c>
      <c r="D30" s="49">
        <f t="shared" si="4"/>
        <v>0</v>
      </c>
      <c r="E30" s="49">
        <f>0</f>
        <v>0</v>
      </c>
      <c r="F30" s="49">
        <v>0</v>
      </c>
      <c r="G30" s="49">
        <f>0</f>
        <v>0</v>
      </c>
      <c r="H30" s="49">
        <v>0</v>
      </c>
      <c r="I30" s="49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f>0</f>
        <v>0</v>
      </c>
      <c r="P30" s="49">
        <v>0</v>
      </c>
    </row>
    <row r="31" spans="1:16">
      <c r="A31" s="74"/>
      <c r="B31" s="76" t="s">
        <v>68</v>
      </c>
      <c r="C31" s="48" t="s">
        <v>31</v>
      </c>
      <c r="D31" s="49">
        <f t="shared" si="4"/>
        <v>5</v>
      </c>
      <c r="E31" s="49">
        <v>0</v>
      </c>
      <c r="F31" s="49">
        <v>0</v>
      </c>
      <c r="G31" s="49">
        <v>0</v>
      </c>
      <c r="H31" s="49">
        <v>0</v>
      </c>
      <c r="I31" s="49">
        <v>0</v>
      </c>
      <c r="J31" s="49">
        <v>0</v>
      </c>
      <c r="K31" s="49">
        <v>1</v>
      </c>
      <c r="L31" s="49">
        <v>3</v>
      </c>
      <c r="M31" s="49">
        <v>0</v>
      </c>
      <c r="N31" s="49">
        <v>1</v>
      </c>
      <c r="O31" s="49">
        <v>0</v>
      </c>
      <c r="P31" s="49">
        <v>0</v>
      </c>
    </row>
    <row r="32" spans="1:16">
      <c r="A32" s="74"/>
      <c r="B32" s="77"/>
      <c r="C32" s="48" t="s">
        <v>30</v>
      </c>
      <c r="D32" s="49">
        <f t="shared" si="4"/>
        <v>0</v>
      </c>
      <c r="E32" s="49">
        <f>0</f>
        <v>0</v>
      </c>
      <c r="F32" s="49">
        <v>0</v>
      </c>
      <c r="G32" s="49">
        <f>0</f>
        <v>0</v>
      </c>
      <c r="H32" s="49">
        <v>0</v>
      </c>
      <c r="I32" s="49">
        <v>0</v>
      </c>
      <c r="J32" s="49">
        <v>0</v>
      </c>
      <c r="K32" s="49">
        <v>0</v>
      </c>
      <c r="L32" s="49">
        <v>0</v>
      </c>
      <c r="M32" s="49">
        <v>0</v>
      </c>
      <c r="N32" s="49">
        <f>0</f>
        <v>0</v>
      </c>
      <c r="O32" s="49">
        <f>0</f>
        <v>0</v>
      </c>
      <c r="P32" s="49">
        <v>0</v>
      </c>
    </row>
    <row r="33" spans="1:16">
      <c r="A33" s="74"/>
      <c r="B33" s="78"/>
      <c r="C33" s="48" t="s">
        <v>35</v>
      </c>
      <c r="D33" s="49">
        <f t="shared" si="4"/>
        <v>0</v>
      </c>
      <c r="E33" s="49">
        <f>0</f>
        <v>0</v>
      </c>
      <c r="F33" s="49">
        <v>0</v>
      </c>
      <c r="G33" s="49">
        <f>0</f>
        <v>0</v>
      </c>
      <c r="H33" s="49">
        <v>0</v>
      </c>
      <c r="I33" s="49">
        <v>0</v>
      </c>
      <c r="J33" s="49">
        <v>0</v>
      </c>
      <c r="K33" s="49">
        <v>0</v>
      </c>
      <c r="L33" s="49">
        <v>0</v>
      </c>
      <c r="M33" s="49">
        <v>0</v>
      </c>
      <c r="N33" s="49">
        <f>0</f>
        <v>0</v>
      </c>
      <c r="O33" s="49">
        <f>0</f>
        <v>0</v>
      </c>
      <c r="P33" s="49">
        <v>0</v>
      </c>
    </row>
    <row r="34" spans="1:16">
      <c r="A34" s="74"/>
      <c r="B34" s="76" t="s">
        <v>69</v>
      </c>
      <c r="C34" s="48" t="s">
        <v>31</v>
      </c>
      <c r="D34" s="49">
        <f t="shared" si="4"/>
        <v>1</v>
      </c>
      <c r="E34" s="49">
        <v>1</v>
      </c>
      <c r="F34" s="49">
        <v>0</v>
      </c>
      <c r="G34" s="49">
        <v>0</v>
      </c>
      <c r="H34" s="49">
        <v>0</v>
      </c>
      <c r="I34" s="49">
        <v>0</v>
      </c>
      <c r="J34" s="49">
        <v>0</v>
      </c>
      <c r="K34" s="49">
        <v>0</v>
      </c>
      <c r="L34" s="49">
        <v>0</v>
      </c>
      <c r="M34" s="49">
        <v>0</v>
      </c>
      <c r="N34" s="49">
        <v>0</v>
      </c>
      <c r="O34" s="49">
        <v>0</v>
      </c>
      <c r="P34" s="49">
        <v>0</v>
      </c>
    </row>
    <row r="35" spans="1:16">
      <c r="A35" s="74"/>
      <c r="B35" s="77"/>
      <c r="C35" s="48" t="s">
        <v>30</v>
      </c>
      <c r="D35" s="49">
        <f t="shared" si="4"/>
        <v>1</v>
      </c>
      <c r="E35" s="49">
        <f>0</f>
        <v>0</v>
      </c>
      <c r="F35" s="49">
        <v>0</v>
      </c>
      <c r="G35" s="49">
        <f>0</f>
        <v>0</v>
      </c>
      <c r="H35" s="49">
        <v>0</v>
      </c>
      <c r="I35" s="49">
        <v>0</v>
      </c>
      <c r="J35" s="49">
        <v>0</v>
      </c>
      <c r="K35" s="49">
        <v>0</v>
      </c>
      <c r="L35" s="49">
        <v>0</v>
      </c>
      <c r="M35" s="49">
        <v>0</v>
      </c>
      <c r="N35" s="49">
        <f>0</f>
        <v>0</v>
      </c>
      <c r="O35" s="49">
        <f>0</f>
        <v>0</v>
      </c>
      <c r="P35" s="49">
        <v>1</v>
      </c>
    </row>
    <row r="36" spans="1:16">
      <c r="A36" s="74"/>
      <c r="B36" s="78"/>
      <c r="C36" s="48" t="s">
        <v>35</v>
      </c>
      <c r="D36" s="49">
        <f t="shared" si="4"/>
        <v>0</v>
      </c>
      <c r="E36" s="49">
        <f>0</f>
        <v>0</v>
      </c>
      <c r="F36" s="49">
        <v>0</v>
      </c>
      <c r="G36" s="49">
        <f>0</f>
        <v>0</v>
      </c>
      <c r="H36" s="49">
        <v>0</v>
      </c>
      <c r="I36" s="49">
        <v>0</v>
      </c>
      <c r="J36" s="49">
        <v>0</v>
      </c>
      <c r="K36" s="49">
        <v>0</v>
      </c>
      <c r="L36" s="49">
        <v>0</v>
      </c>
      <c r="M36" s="49">
        <v>0</v>
      </c>
      <c r="N36" s="49">
        <f>0</f>
        <v>0</v>
      </c>
      <c r="O36" s="49">
        <f>0</f>
        <v>0</v>
      </c>
      <c r="P36" s="49">
        <v>0</v>
      </c>
    </row>
    <row r="37" spans="1:16">
      <c r="A37" s="74"/>
      <c r="B37" s="76" t="s">
        <v>32</v>
      </c>
      <c r="C37" s="48" t="s">
        <v>31</v>
      </c>
      <c r="D37" s="49">
        <f t="shared" si="4"/>
        <v>0</v>
      </c>
      <c r="E37" s="49">
        <f>0</f>
        <v>0</v>
      </c>
      <c r="F37" s="49">
        <f>0</f>
        <v>0</v>
      </c>
      <c r="G37" s="49">
        <f>0</f>
        <v>0</v>
      </c>
      <c r="H37" s="49">
        <f>0</f>
        <v>0</v>
      </c>
      <c r="I37" s="49">
        <f>0</f>
        <v>0</v>
      </c>
      <c r="J37" s="49">
        <f>0</f>
        <v>0</v>
      </c>
      <c r="K37" s="49">
        <f>0</f>
        <v>0</v>
      </c>
      <c r="L37" s="49">
        <f>0</f>
        <v>0</v>
      </c>
      <c r="M37" s="49">
        <f>0</f>
        <v>0</v>
      </c>
      <c r="N37" s="49">
        <f>0</f>
        <v>0</v>
      </c>
      <c r="O37" s="49">
        <f>0</f>
        <v>0</v>
      </c>
      <c r="P37" s="49">
        <f>0</f>
        <v>0</v>
      </c>
    </row>
    <row r="38" spans="1:16">
      <c r="A38" s="74"/>
      <c r="B38" s="77"/>
      <c r="C38" s="48" t="s">
        <v>30</v>
      </c>
      <c r="D38" s="49">
        <f t="shared" si="4"/>
        <v>0</v>
      </c>
      <c r="E38" s="49">
        <f>0</f>
        <v>0</v>
      </c>
      <c r="F38" s="49">
        <f>0</f>
        <v>0</v>
      </c>
      <c r="G38" s="49">
        <f>0</f>
        <v>0</v>
      </c>
      <c r="H38" s="49">
        <f>0</f>
        <v>0</v>
      </c>
      <c r="I38" s="49">
        <f>0</f>
        <v>0</v>
      </c>
      <c r="J38" s="49">
        <f>0</f>
        <v>0</v>
      </c>
      <c r="K38" s="49">
        <f>0</f>
        <v>0</v>
      </c>
      <c r="L38" s="49">
        <f>0</f>
        <v>0</v>
      </c>
      <c r="M38" s="49">
        <f>0</f>
        <v>0</v>
      </c>
      <c r="N38" s="49">
        <f>0</f>
        <v>0</v>
      </c>
      <c r="O38" s="49">
        <f>0</f>
        <v>0</v>
      </c>
      <c r="P38" s="49">
        <f>0</f>
        <v>0</v>
      </c>
    </row>
    <row r="39" spans="1:16">
      <c r="A39" s="75"/>
      <c r="B39" s="78"/>
      <c r="C39" s="48" t="s">
        <v>35</v>
      </c>
      <c r="D39" s="49">
        <f t="shared" si="4"/>
        <v>0</v>
      </c>
      <c r="E39" s="49">
        <f>0</f>
        <v>0</v>
      </c>
      <c r="F39" s="49">
        <f>0</f>
        <v>0</v>
      </c>
      <c r="G39" s="49">
        <f>0</f>
        <v>0</v>
      </c>
      <c r="H39" s="49">
        <f>0</f>
        <v>0</v>
      </c>
      <c r="I39" s="49">
        <f>0</f>
        <v>0</v>
      </c>
      <c r="J39" s="49">
        <f>0</f>
        <v>0</v>
      </c>
      <c r="K39" s="49">
        <f>0</f>
        <v>0</v>
      </c>
      <c r="L39" s="49">
        <f>0</f>
        <v>0</v>
      </c>
      <c r="M39" s="49">
        <f>0</f>
        <v>0</v>
      </c>
      <c r="N39" s="49">
        <f>0</f>
        <v>0</v>
      </c>
      <c r="O39" s="49">
        <f>0</f>
        <v>0</v>
      </c>
      <c r="P39" s="49">
        <f>0</f>
        <v>0</v>
      </c>
    </row>
    <row r="40" spans="1:16">
      <c r="A40" s="73" t="s">
        <v>70</v>
      </c>
      <c r="B40" s="63" t="s">
        <v>56</v>
      </c>
      <c r="C40" s="48" t="s">
        <v>31</v>
      </c>
      <c r="D40" s="49">
        <f t="shared" si="4"/>
        <v>0</v>
      </c>
      <c r="E40" s="49">
        <v>0</v>
      </c>
      <c r="F40" s="49">
        <v>0</v>
      </c>
      <c r="G40" s="49">
        <v>0</v>
      </c>
      <c r="H40" s="49">
        <v>0</v>
      </c>
      <c r="I40" s="49">
        <v>0</v>
      </c>
      <c r="J40" s="49">
        <v>0</v>
      </c>
      <c r="K40" s="49">
        <v>0</v>
      </c>
      <c r="L40" s="49">
        <v>0</v>
      </c>
      <c r="M40" s="49">
        <v>0</v>
      </c>
      <c r="N40" s="49">
        <v>0</v>
      </c>
      <c r="O40" s="49">
        <v>0</v>
      </c>
      <c r="P40" s="49">
        <v>0</v>
      </c>
    </row>
    <row r="41" spans="1:16">
      <c r="A41" s="74"/>
      <c r="B41" s="79" t="s">
        <v>71</v>
      </c>
      <c r="C41" s="48" t="s">
        <v>30</v>
      </c>
      <c r="D41" s="49">
        <f t="shared" si="4"/>
        <v>1</v>
      </c>
      <c r="E41" s="49">
        <v>0</v>
      </c>
      <c r="F41" s="49">
        <f>0</f>
        <v>0</v>
      </c>
      <c r="G41" s="49">
        <v>0</v>
      </c>
      <c r="H41" s="49">
        <f>0</f>
        <v>0</v>
      </c>
      <c r="I41" s="49">
        <f>0</f>
        <v>0</v>
      </c>
      <c r="J41" s="49">
        <f>0</f>
        <v>0</v>
      </c>
      <c r="K41" s="49">
        <v>0</v>
      </c>
      <c r="L41" s="49">
        <v>0</v>
      </c>
      <c r="M41" s="49">
        <v>0</v>
      </c>
      <c r="N41" s="49">
        <f>0</f>
        <v>0</v>
      </c>
      <c r="O41" s="49">
        <v>1</v>
      </c>
      <c r="P41" s="49">
        <f>0</f>
        <v>0</v>
      </c>
    </row>
    <row r="42" spans="1:16">
      <c r="A42" s="74"/>
      <c r="B42" s="80"/>
      <c r="C42" s="48" t="s">
        <v>35</v>
      </c>
      <c r="D42" s="49">
        <f t="shared" si="4"/>
        <v>0</v>
      </c>
      <c r="E42" s="49">
        <v>0</v>
      </c>
      <c r="F42" s="49">
        <f>0</f>
        <v>0</v>
      </c>
      <c r="G42" s="49">
        <v>0</v>
      </c>
      <c r="H42" s="49">
        <f>0</f>
        <v>0</v>
      </c>
      <c r="I42" s="49">
        <f>0</f>
        <v>0</v>
      </c>
      <c r="J42" s="49">
        <f>0</f>
        <v>0</v>
      </c>
      <c r="K42" s="49">
        <v>0</v>
      </c>
      <c r="L42" s="49">
        <f>0</f>
        <v>0</v>
      </c>
      <c r="M42" s="49">
        <v>0</v>
      </c>
      <c r="N42" s="49">
        <f>0</f>
        <v>0</v>
      </c>
      <c r="O42" s="49">
        <f>0</f>
        <v>0</v>
      </c>
      <c r="P42" s="49">
        <f>0</f>
        <v>0</v>
      </c>
    </row>
    <row r="43" spans="1:16">
      <c r="A43" s="74"/>
      <c r="B43" s="63" t="s">
        <v>57</v>
      </c>
      <c r="C43" s="48" t="s">
        <v>31</v>
      </c>
      <c r="D43" s="49">
        <f t="shared" si="4"/>
        <v>11</v>
      </c>
      <c r="E43" s="49">
        <v>0</v>
      </c>
      <c r="F43" s="49">
        <v>0</v>
      </c>
      <c r="G43" s="49">
        <v>0</v>
      </c>
      <c r="H43" s="49">
        <v>3</v>
      </c>
      <c r="I43" s="49">
        <v>2</v>
      </c>
      <c r="J43" s="49">
        <v>2</v>
      </c>
      <c r="K43" s="49">
        <v>0</v>
      </c>
      <c r="L43" s="49">
        <v>1</v>
      </c>
      <c r="M43" s="49">
        <v>1</v>
      </c>
      <c r="N43" s="49">
        <v>0</v>
      </c>
      <c r="O43" s="49">
        <v>0</v>
      </c>
      <c r="P43" s="49">
        <v>2</v>
      </c>
    </row>
    <row r="44" spans="1:16">
      <c r="A44" s="74"/>
      <c r="B44" s="79" t="s">
        <v>58</v>
      </c>
      <c r="C44" s="48" t="s">
        <v>30</v>
      </c>
      <c r="D44" s="49">
        <f t="shared" si="4"/>
        <v>3</v>
      </c>
      <c r="E44" s="49">
        <v>0</v>
      </c>
      <c r="F44" s="49">
        <v>0</v>
      </c>
      <c r="G44" s="49">
        <v>0</v>
      </c>
      <c r="H44" s="49">
        <v>1</v>
      </c>
      <c r="I44" s="49">
        <v>0</v>
      </c>
      <c r="J44" s="49">
        <v>0</v>
      </c>
      <c r="K44" s="49">
        <v>0</v>
      </c>
      <c r="L44" s="49">
        <v>1</v>
      </c>
      <c r="M44" s="49">
        <v>0</v>
      </c>
      <c r="N44" s="49">
        <v>0</v>
      </c>
      <c r="O44" s="49">
        <v>0</v>
      </c>
      <c r="P44" s="49">
        <v>1</v>
      </c>
    </row>
    <row r="45" spans="1:16">
      <c r="A45" s="74"/>
      <c r="B45" s="80"/>
      <c r="C45" s="48" t="s">
        <v>35</v>
      </c>
      <c r="D45" s="49">
        <f t="shared" si="4"/>
        <v>0</v>
      </c>
      <c r="E45" s="49">
        <v>0</v>
      </c>
      <c r="F45" s="49">
        <f>0</f>
        <v>0</v>
      </c>
      <c r="G45" s="49">
        <v>0</v>
      </c>
      <c r="H45" s="49">
        <f>0</f>
        <v>0</v>
      </c>
      <c r="I45" s="49">
        <f>0</f>
        <v>0</v>
      </c>
      <c r="J45" s="49">
        <v>0</v>
      </c>
      <c r="K45" s="49">
        <f>0</f>
        <v>0</v>
      </c>
      <c r="L45" s="49">
        <f>0</f>
        <v>0</v>
      </c>
      <c r="M45" s="49">
        <f>0</f>
        <v>0</v>
      </c>
      <c r="N45" s="49">
        <f>0</f>
        <v>0</v>
      </c>
      <c r="O45" s="49">
        <f>0</f>
        <v>0</v>
      </c>
      <c r="P45" s="49">
        <f>0</f>
        <v>0</v>
      </c>
    </row>
    <row r="46" spans="1:16">
      <c r="A46" s="74"/>
      <c r="B46" s="63" t="s">
        <v>59</v>
      </c>
      <c r="C46" s="48" t="s">
        <v>31</v>
      </c>
      <c r="D46" s="49">
        <f t="shared" si="4"/>
        <v>58</v>
      </c>
      <c r="E46" s="49">
        <v>0</v>
      </c>
      <c r="F46" s="49">
        <v>0</v>
      </c>
      <c r="G46" s="49">
        <v>0</v>
      </c>
      <c r="H46" s="49">
        <v>1</v>
      </c>
      <c r="I46" s="49">
        <v>1</v>
      </c>
      <c r="J46" s="49">
        <v>3</v>
      </c>
      <c r="K46" s="49">
        <v>30</v>
      </c>
      <c r="L46" s="49">
        <v>7</v>
      </c>
      <c r="M46" s="49">
        <v>2</v>
      </c>
      <c r="N46" s="49">
        <v>1</v>
      </c>
      <c r="O46" s="49">
        <v>0</v>
      </c>
      <c r="P46" s="49">
        <v>13</v>
      </c>
    </row>
    <row r="47" spans="1:16">
      <c r="A47" s="74"/>
      <c r="B47" s="79" t="s">
        <v>60</v>
      </c>
      <c r="C47" s="48" t="s">
        <v>30</v>
      </c>
      <c r="D47" s="49">
        <f t="shared" si="4"/>
        <v>11</v>
      </c>
      <c r="E47" s="49">
        <v>0</v>
      </c>
      <c r="F47" s="49">
        <v>0</v>
      </c>
      <c r="G47" s="49">
        <v>0</v>
      </c>
      <c r="H47" s="49">
        <v>0</v>
      </c>
      <c r="I47" s="49">
        <v>0</v>
      </c>
      <c r="J47" s="49">
        <v>0</v>
      </c>
      <c r="K47" s="49">
        <v>5</v>
      </c>
      <c r="L47" s="49">
        <v>3</v>
      </c>
      <c r="M47" s="49">
        <v>1</v>
      </c>
      <c r="N47" s="49">
        <v>0</v>
      </c>
      <c r="O47" s="49">
        <v>1</v>
      </c>
      <c r="P47" s="49">
        <v>1</v>
      </c>
    </row>
    <row r="48" spans="1:16">
      <c r="A48" s="74"/>
      <c r="B48" s="80"/>
      <c r="C48" s="48" t="s">
        <v>35</v>
      </c>
      <c r="D48" s="49">
        <f t="shared" si="4"/>
        <v>0</v>
      </c>
      <c r="E48" s="49">
        <v>0</v>
      </c>
      <c r="F48" s="49">
        <f>0</f>
        <v>0</v>
      </c>
      <c r="G48" s="49">
        <v>0</v>
      </c>
      <c r="H48" s="49">
        <f>0</f>
        <v>0</v>
      </c>
      <c r="I48" s="49">
        <f>0</f>
        <v>0</v>
      </c>
      <c r="J48" s="49">
        <f>0</f>
        <v>0</v>
      </c>
      <c r="K48" s="49">
        <v>0</v>
      </c>
      <c r="L48" s="49">
        <f>0</f>
        <v>0</v>
      </c>
      <c r="M48" s="49">
        <f>0</f>
        <v>0</v>
      </c>
      <c r="N48" s="49">
        <f>0</f>
        <v>0</v>
      </c>
      <c r="O48" s="49">
        <f>0</f>
        <v>0</v>
      </c>
      <c r="P48" s="49">
        <f>0</f>
        <v>0</v>
      </c>
    </row>
    <row r="49" spans="1:16">
      <c r="A49" s="74"/>
      <c r="B49" s="63" t="s">
        <v>61</v>
      </c>
      <c r="C49" s="48" t="s">
        <v>31</v>
      </c>
      <c r="D49" s="49">
        <f t="shared" si="4"/>
        <v>33</v>
      </c>
      <c r="E49" s="49">
        <v>0</v>
      </c>
      <c r="F49" s="49">
        <v>0</v>
      </c>
      <c r="G49" s="49">
        <v>0</v>
      </c>
      <c r="H49" s="49">
        <v>2</v>
      </c>
      <c r="I49" s="49">
        <v>2</v>
      </c>
      <c r="J49" s="49">
        <v>1</v>
      </c>
      <c r="K49" s="49">
        <v>5</v>
      </c>
      <c r="L49" s="49">
        <v>9</v>
      </c>
      <c r="M49" s="49">
        <v>1</v>
      </c>
      <c r="N49" s="49">
        <v>3</v>
      </c>
      <c r="O49" s="49">
        <v>0</v>
      </c>
      <c r="P49" s="49">
        <v>10</v>
      </c>
    </row>
    <row r="50" spans="1:16">
      <c r="A50" s="74"/>
      <c r="B50" s="79" t="s">
        <v>72</v>
      </c>
      <c r="C50" s="48" t="s">
        <v>30</v>
      </c>
      <c r="D50" s="49">
        <f t="shared" si="4"/>
        <v>3</v>
      </c>
      <c r="E50" s="49">
        <v>0</v>
      </c>
      <c r="F50" s="49">
        <v>0</v>
      </c>
      <c r="G50" s="49">
        <v>0</v>
      </c>
      <c r="H50" s="49">
        <v>0</v>
      </c>
      <c r="I50" s="49">
        <v>0</v>
      </c>
      <c r="J50" s="49">
        <v>0</v>
      </c>
      <c r="K50" s="49">
        <v>0</v>
      </c>
      <c r="L50" s="49">
        <v>2</v>
      </c>
      <c r="M50" s="49">
        <v>0</v>
      </c>
      <c r="N50" s="49">
        <v>0</v>
      </c>
      <c r="O50" s="49">
        <v>0</v>
      </c>
      <c r="P50" s="49">
        <v>1</v>
      </c>
    </row>
    <row r="51" spans="1:16">
      <c r="A51" s="74"/>
      <c r="B51" s="80"/>
      <c r="C51" s="48" t="s">
        <v>35</v>
      </c>
      <c r="D51" s="49">
        <f t="shared" si="4"/>
        <v>0</v>
      </c>
      <c r="E51" s="49">
        <v>0</v>
      </c>
      <c r="F51" s="49">
        <f>0</f>
        <v>0</v>
      </c>
      <c r="G51" s="49">
        <v>0</v>
      </c>
      <c r="H51" s="49">
        <f>0</f>
        <v>0</v>
      </c>
      <c r="I51" s="49">
        <v>0</v>
      </c>
      <c r="J51" s="49">
        <f>0</f>
        <v>0</v>
      </c>
      <c r="K51" s="49">
        <v>0</v>
      </c>
      <c r="L51" s="49">
        <f>0</f>
        <v>0</v>
      </c>
      <c r="M51" s="49">
        <f>0</f>
        <v>0</v>
      </c>
      <c r="N51" s="49">
        <f>0</f>
        <v>0</v>
      </c>
      <c r="O51" s="49">
        <f>0</f>
        <v>0</v>
      </c>
      <c r="P51" s="49">
        <f>0</f>
        <v>0</v>
      </c>
    </row>
    <row r="52" spans="1:16">
      <c r="A52" s="74"/>
      <c r="B52" s="63" t="s">
        <v>62</v>
      </c>
      <c r="C52" s="48" t="s">
        <v>31</v>
      </c>
      <c r="D52" s="49">
        <f t="shared" si="4"/>
        <v>30</v>
      </c>
      <c r="E52" s="49">
        <v>0</v>
      </c>
      <c r="F52" s="49">
        <v>1</v>
      </c>
      <c r="G52" s="49">
        <v>1</v>
      </c>
      <c r="H52" s="49">
        <v>3</v>
      </c>
      <c r="I52" s="49">
        <v>4</v>
      </c>
      <c r="J52" s="49">
        <v>1</v>
      </c>
      <c r="K52" s="49">
        <v>1</v>
      </c>
      <c r="L52" s="49">
        <v>2</v>
      </c>
      <c r="M52" s="49">
        <v>0</v>
      </c>
      <c r="N52" s="49">
        <v>5</v>
      </c>
      <c r="O52" s="49">
        <v>0</v>
      </c>
      <c r="P52" s="49">
        <v>12</v>
      </c>
    </row>
    <row r="53" spans="1:16">
      <c r="A53" s="74"/>
      <c r="B53" s="79" t="s">
        <v>63</v>
      </c>
      <c r="C53" s="48" t="s">
        <v>30</v>
      </c>
      <c r="D53" s="49">
        <f t="shared" si="4"/>
        <v>2</v>
      </c>
      <c r="E53" s="49">
        <v>0</v>
      </c>
      <c r="F53" s="49">
        <v>0</v>
      </c>
      <c r="G53" s="49">
        <v>0</v>
      </c>
      <c r="H53" s="49">
        <v>0</v>
      </c>
      <c r="I53" s="49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2</v>
      </c>
    </row>
    <row r="54" spans="1:16">
      <c r="A54" s="74"/>
      <c r="B54" s="80"/>
      <c r="C54" s="48" t="s">
        <v>35</v>
      </c>
      <c r="D54" s="49">
        <f t="shared" si="4"/>
        <v>0</v>
      </c>
      <c r="E54" s="49">
        <v>0</v>
      </c>
      <c r="F54" s="49">
        <f>0</f>
        <v>0</v>
      </c>
      <c r="G54" s="49">
        <f>0</f>
        <v>0</v>
      </c>
      <c r="H54" s="49">
        <v>0</v>
      </c>
      <c r="I54" s="49">
        <f>0</f>
        <v>0</v>
      </c>
      <c r="J54" s="49">
        <f>0</f>
        <v>0</v>
      </c>
      <c r="K54" s="49">
        <v>0</v>
      </c>
      <c r="L54" s="49">
        <v>0</v>
      </c>
      <c r="M54" s="49">
        <f>0</f>
        <v>0</v>
      </c>
      <c r="N54" s="49">
        <f>0</f>
        <v>0</v>
      </c>
      <c r="O54" s="49">
        <f>0</f>
        <v>0</v>
      </c>
      <c r="P54" s="49">
        <f>0</f>
        <v>0</v>
      </c>
    </row>
    <row r="55" spans="1:16">
      <c r="A55" s="74"/>
      <c r="B55" s="63" t="s">
        <v>64</v>
      </c>
      <c r="C55" s="48" t="s">
        <v>31</v>
      </c>
      <c r="D55" s="49">
        <f t="shared" si="4"/>
        <v>23</v>
      </c>
      <c r="E55" s="49">
        <v>4</v>
      </c>
      <c r="F55" s="49">
        <v>0</v>
      </c>
      <c r="G55" s="49">
        <v>1</v>
      </c>
      <c r="H55" s="49">
        <v>0</v>
      </c>
      <c r="I55" s="49">
        <v>1</v>
      </c>
      <c r="J55" s="49">
        <v>0</v>
      </c>
      <c r="K55" s="49">
        <v>2</v>
      </c>
      <c r="L55" s="49">
        <v>8</v>
      </c>
      <c r="M55" s="49">
        <v>0</v>
      </c>
      <c r="N55" s="49">
        <v>3</v>
      </c>
      <c r="O55" s="49">
        <v>0</v>
      </c>
      <c r="P55" s="49">
        <v>4</v>
      </c>
    </row>
    <row r="56" spans="1:16">
      <c r="A56" s="74"/>
      <c r="B56" s="79" t="s">
        <v>65</v>
      </c>
      <c r="C56" s="48" t="s">
        <v>30</v>
      </c>
      <c r="D56" s="49">
        <f t="shared" si="4"/>
        <v>3</v>
      </c>
      <c r="E56" s="49">
        <v>0</v>
      </c>
      <c r="F56" s="49">
        <v>0</v>
      </c>
      <c r="G56" s="49">
        <v>0</v>
      </c>
      <c r="H56" s="49">
        <v>0</v>
      </c>
      <c r="I56" s="49">
        <v>0</v>
      </c>
      <c r="J56" s="49">
        <v>0</v>
      </c>
      <c r="K56" s="49">
        <v>0</v>
      </c>
      <c r="L56" s="49">
        <v>2</v>
      </c>
      <c r="M56" s="49">
        <v>1</v>
      </c>
      <c r="N56" s="49">
        <v>0</v>
      </c>
      <c r="O56" s="49">
        <v>0</v>
      </c>
      <c r="P56" s="49">
        <v>0</v>
      </c>
    </row>
    <row r="57" spans="1:16">
      <c r="A57" s="74"/>
      <c r="B57" s="80"/>
      <c r="C57" s="48" t="s">
        <v>35</v>
      </c>
      <c r="D57" s="49">
        <f t="shared" si="4"/>
        <v>0</v>
      </c>
      <c r="E57" s="49">
        <f>0</f>
        <v>0</v>
      </c>
      <c r="F57" s="49">
        <f>0</f>
        <v>0</v>
      </c>
      <c r="G57" s="49">
        <f>0</f>
        <v>0</v>
      </c>
      <c r="H57" s="49">
        <v>0</v>
      </c>
      <c r="I57" s="49">
        <f>0</f>
        <v>0</v>
      </c>
      <c r="J57" s="49">
        <v>0</v>
      </c>
      <c r="K57" s="49">
        <v>0</v>
      </c>
      <c r="L57" s="49">
        <v>0</v>
      </c>
      <c r="M57" s="49">
        <f>0</f>
        <v>0</v>
      </c>
      <c r="N57" s="49">
        <f>0</f>
        <v>0</v>
      </c>
      <c r="O57" s="49">
        <f>0</f>
        <v>0</v>
      </c>
      <c r="P57" s="49">
        <f>0</f>
        <v>0</v>
      </c>
    </row>
    <row r="58" spans="1:16">
      <c r="A58" s="74"/>
      <c r="B58" s="63" t="s">
        <v>66</v>
      </c>
      <c r="C58" s="48" t="s">
        <v>31</v>
      </c>
      <c r="D58" s="49">
        <f t="shared" si="4"/>
        <v>16</v>
      </c>
      <c r="E58" s="49">
        <v>1</v>
      </c>
      <c r="F58" s="49">
        <v>1</v>
      </c>
      <c r="G58" s="49">
        <v>1</v>
      </c>
      <c r="H58" s="49">
        <v>0</v>
      </c>
      <c r="I58" s="49">
        <v>1</v>
      </c>
      <c r="J58" s="49">
        <v>0</v>
      </c>
      <c r="K58" s="49">
        <v>1</v>
      </c>
      <c r="L58" s="49">
        <v>2</v>
      </c>
      <c r="M58" s="49">
        <v>0</v>
      </c>
      <c r="N58" s="49">
        <v>4</v>
      </c>
      <c r="O58" s="49">
        <v>1</v>
      </c>
      <c r="P58" s="49">
        <v>4</v>
      </c>
    </row>
    <row r="59" spans="1:16">
      <c r="A59" s="74"/>
      <c r="B59" s="79"/>
      <c r="C59" s="48" t="s">
        <v>30</v>
      </c>
      <c r="D59" s="49">
        <f t="shared" si="4"/>
        <v>1</v>
      </c>
      <c r="E59" s="49">
        <f>0</f>
        <v>0</v>
      </c>
      <c r="F59" s="49">
        <f>0</f>
        <v>0</v>
      </c>
      <c r="G59" s="49">
        <f>0</f>
        <v>0</v>
      </c>
      <c r="H59" s="49">
        <v>0</v>
      </c>
      <c r="I59" s="49">
        <f>0</f>
        <v>0</v>
      </c>
      <c r="J59" s="49">
        <v>0</v>
      </c>
      <c r="K59" s="49">
        <v>1</v>
      </c>
      <c r="L59" s="49">
        <v>0</v>
      </c>
      <c r="M59" s="49">
        <f>0</f>
        <v>0</v>
      </c>
      <c r="N59" s="49">
        <f>0</f>
        <v>0</v>
      </c>
      <c r="O59" s="49">
        <f>0</f>
        <v>0</v>
      </c>
      <c r="P59" s="49">
        <f>0</f>
        <v>0</v>
      </c>
    </row>
    <row r="60" spans="1:16">
      <c r="A60" s="74"/>
      <c r="B60" s="80"/>
      <c r="C60" s="48" t="s">
        <v>35</v>
      </c>
      <c r="D60" s="49">
        <f t="shared" si="4"/>
        <v>0</v>
      </c>
      <c r="E60" s="49">
        <f>0</f>
        <v>0</v>
      </c>
      <c r="F60" s="49">
        <f>0</f>
        <v>0</v>
      </c>
      <c r="G60" s="49">
        <f>0</f>
        <v>0</v>
      </c>
      <c r="H60" s="49">
        <v>0</v>
      </c>
      <c r="I60" s="49">
        <f>0</f>
        <v>0</v>
      </c>
      <c r="J60" s="49">
        <v>0</v>
      </c>
      <c r="K60" s="49">
        <v>0</v>
      </c>
      <c r="L60" s="49">
        <v>0</v>
      </c>
      <c r="M60" s="49">
        <f>0</f>
        <v>0</v>
      </c>
      <c r="N60" s="49">
        <f>0</f>
        <v>0</v>
      </c>
      <c r="O60" s="49">
        <f>0</f>
        <v>0</v>
      </c>
      <c r="P60" s="49">
        <f>0</f>
        <v>0</v>
      </c>
    </row>
    <row r="61" spans="1:16">
      <c r="A61" s="74"/>
      <c r="B61" s="63" t="s">
        <v>68</v>
      </c>
      <c r="C61" s="48" t="s">
        <v>31</v>
      </c>
      <c r="D61" s="49">
        <f t="shared" si="4"/>
        <v>5</v>
      </c>
      <c r="E61" s="49">
        <v>0</v>
      </c>
      <c r="F61" s="49">
        <v>0</v>
      </c>
      <c r="G61" s="49">
        <v>1</v>
      </c>
      <c r="H61" s="49">
        <v>0</v>
      </c>
      <c r="I61" s="52">
        <v>0</v>
      </c>
      <c r="J61" s="49">
        <v>0</v>
      </c>
      <c r="K61" s="49">
        <v>0</v>
      </c>
      <c r="L61" s="49">
        <v>3</v>
      </c>
      <c r="M61" s="49">
        <v>0</v>
      </c>
      <c r="N61" s="49">
        <v>0</v>
      </c>
      <c r="O61" s="49">
        <v>0</v>
      </c>
      <c r="P61" s="49">
        <v>1</v>
      </c>
    </row>
    <row r="62" spans="1:16">
      <c r="A62" s="74"/>
      <c r="B62" s="79" t="s">
        <v>73</v>
      </c>
      <c r="C62" s="48" t="s">
        <v>30</v>
      </c>
      <c r="D62" s="49">
        <f t="shared" si="4"/>
        <v>0</v>
      </c>
      <c r="E62" s="49">
        <v>0</v>
      </c>
      <c r="F62" s="49">
        <v>0</v>
      </c>
      <c r="G62" s="49">
        <v>0</v>
      </c>
      <c r="H62" s="49">
        <v>0</v>
      </c>
      <c r="I62" s="49">
        <v>0</v>
      </c>
      <c r="J62" s="49">
        <v>0</v>
      </c>
      <c r="K62" s="49">
        <v>0</v>
      </c>
      <c r="L62" s="49">
        <v>0</v>
      </c>
      <c r="M62" s="49">
        <v>0</v>
      </c>
      <c r="N62" s="49">
        <v>0</v>
      </c>
      <c r="O62" s="49">
        <v>0</v>
      </c>
      <c r="P62" s="49">
        <v>0</v>
      </c>
    </row>
    <row r="63" spans="1:16">
      <c r="A63" s="74"/>
      <c r="B63" s="80"/>
      <c r="C63" s="48" t="s">
        <v>35</v>
      </c>
      <c r="D63" s="49">
        <f t="shared" si="4"/>
        <v>0</v>
      </c>
      <c r="E63" s="49">
        <f>0</f>
        <v>0</v>
      </c>
      <c r="F63" s="49">
        <f>0</f>
        <v>0</v>
      </c>
      <c r="G63" s="49">
        <f>0</f>
        <v>0</v>
      </c>
      <c r="H63" s="49">
        <v>0</v>
      </c>
      <c r="I63" s="49">
        <f>0</f>
        <v>0</v>
      </c>
      <c r="J63" s="49">
        <v>0</v>
      </c>
      <c r="K63" s="49">
        <f>0</f>
        <v>0</v>
      </c>
      <c r="L63" s="49">
        <f>0</f>
        <v>0</v>
      </c>
      <c r="M63" s="49">
        <f>0</f>
        <v>0</v>
      </c>
      <c r="N63" s="49">
        <f>0</f>
        <v>0</v>
      </c>
      <c r="O63" s="49">
        <f>0</f>
        <v>0</v>
      </c>
      <c r="P63" s="49">
        <f>0</f>
        <v>0</v>
      </c>
    </row>
    <row r="64" spans="1:16">
      <c r="A64" s="74"/>
      <c r="B64" s="63" t="s">
        <v>69</v>
      </c>
      <c r="C64" s="48" t="s">
        <v>31</v>
      </c>
      <c r="D64" s="49">
        <f t="shared" si="4"/>
        <v>1</v>
      </c>
      <c r="E64" s="49">
        <v>0</v>
      </c>
      <c r="F64" s="49">
        <v>0</v>
      </c>
      <c r="G64" s="49">
        <v>0</v>
      </c>
      <c r="H64" s="49">
        <v>0</v>
      </c>
      <c r="I64" s="49">
        <v>0</v>
      </c>
      <c r="J64" s="49">
        <v>0</v>
      </c>
      <c r="K64" s="49">
        <v>0</v>
      </c>
      <c r="L64" s="49">
        <v>1</v>
      </c>
      <c r="M64" s="49">
        <v>0</v>
      </c>
      <c r="N64" s="49">
        <v>0</v>
      </c>
      <c r="O64" s="49">
        <v>0</v>
      </c>
      <c r="P64" s="49">
        <v>0</v>
      </c>
    </row>
    <row r="65" spans="1:16">
      <c r="A65" s="74"/>
      <c r="B65" s="79"/>
      <c r="C65" s="48" t="s">
        <v>30</v>
      </c>
      <c r="D65" s="49">
        <f t="shared" si="4"/>
        <v>0</v>
      </c>
      <c r="E65" s="49">
        <f>0</f>
        <v>0</v>
      </c>
      <c r="F65" s="49">
        <f>0</f>
        <v>0</v>
      </c>
      <c r="G65" s="49">
        <f>0</f>
        <v>0</v>
      </c>
      <c r="H65" s="49">
        <v>0</v>
      </c>
      <c r="I65" s="49">
        <f>0</f>
        <v>0</v>
      </c>
      <c r="J65" s="49">
        <v>0</v>
      </c>
      <c r="K65" s="49">
        <f>0</f>
        <v>0</v>
      </c>
      <c r="L65" s="49">
        <f>0</f>
        <v>0</v>
      </c>
      <c r="M65" s="49">
        <f>0</f>
        <v>0</v>
      </c>
      <c r="N65" s="49">
        <f>0</f>
        <v>0</v>
      </c>
      <c r="O65" s="49">
        <f>0</f>
        <v>0</v>
      </c>
      <c r="P65" s="49">
        <f>0</f>
        <v>0</v>
      </c>
    </row>
    <row r="66" spans="1:16">
      <c r="A66" s="74"/>
      <c r="B66" s="80"/>
      <c r="C66" s="48" t="s">
        <v>35</v>
      </c>
      <c r="D66" s="49">
        <f t="shared" si="4"/>
        <v>0</v>
      </c>
      <c r="E66" s="49">
        <f>0</f>
        <v>0</v>
      </c>
      <c r="F66" s="49">
        <f>0</f>
        <v>0</v>
      </c>
      <c r="G66" s="49">
        <f>0</f>
        <v>0</v>
      </c>
      <c r="H66" s="49">
        <v>0</v>
      </c>
      <c r="I66" s="49">
        <f>0</f>
        <v>0</v>
      </c>
      <c r="J66" s="49">
        <v>0</v>
      </c>
      <c r="K66" s="49">
        <f>0</f>
        <v>0</v>
      </c>
      <c r="L66" s="49">
        <f>0</f>
        <v>0</v>
      </c>
      <c r="M66" s="49">
        <f>0</f>
        <v>0</v>
      </c>
      <c r="N66" s="49">
        <f>0</f>
        <v>0</v>
      </c>
      <c r="O66" s="49">
        <f>0</f>
        <v>0</v>
      </c>
      <c r="P66" s="49">
        <f>0</f>
        <v>0</v>
      </c>
    </row>
    <row r="67" spans="1:16">
      <c r="A67" s="74"/>
      <c r="B67" s="76" t="s">
        <v>32</v>
      </c>
      <c r="C67" s="48" t="s">
        <v>31</v>
      </c>
      <c r="D67" s="49">
        <f t="shared" si="4"/>
        <v>0</v>
      </c>
      <c r="E67" s="49">
        <f>0</f>
        <v>0</v>
      </c>
      <c r="F67" s="49">
        <f>0</f>
        <v>0</v>
      </c>
      <c r="G67" s="49">
        <f>0</f>
        <v>0</v>
      </c>
      <c r="H67" s="49">
        <v>0</v>
      </c>
      <c r="I67" s="49">
        <f>0</f>
        <v>0</v>
      </c>
      <c r="J67" s="49">
        <v>0</v>
      </c>
      <c r="K67" s="49">
        <f>0</f>
        <v>0</v>
      </c>
      <c r="L67" s="49">
        <f>0</f>
        <v>0</v>
      </c>
      <c r="M67" s="49">
        <f>0</f>
        <v>0</v>
      </c>
      <c r="N67" s="49">
        <f>0</f>
        <v>0</v>
      </c>
      <c r="O67" s="49">
        <f>0</f>
        <v>0</v>
      </c>
      <c r="P67" s="49">
        <f>0</f>
        <v>0</v>
      </c>
    </row>
    <row r="68" spans="1:16">
      <c r="A68" s="74"/>
      <c r="B68" s="77"/>
      <c r="C68" s="48" t="s">
        <v>30</v>
      </c>
      <c r="D68" s="49">
        <f t="shared" si="4"/>
        <v>1</v>
      </c>
      <c r="E68" s="49">
        <f>0</f>
        <v>0</v>
      </c>
      <c r="F68" s="49">
        <f>0</f>
        <v>0</v>
      </c>
      <c r="G68" s="49">
        <f>0</f>
        <v>0</v>
      </c>
      <c r="H68" s="49">
        <v>0</v>
      </c>
      <c r="I68" s="49">
        <f>0</f>
        <v>0</v>
      </c>
      <c r="J68" s="49">
        <v>0</v>
      </c>
      <c r="K68" s="49">
        <f>0</f>
        <v>0</v>
      </c>
      <c r="L68" s="49">
        <v>1</v>
      </c>
      <c r="M68" s="49">
        <f>0</f>
        <v>0</v>
      </c>
      <c r="N68" s="49">
        <f>0</f>
        <v>0</v>
      </c>
      <c r="O68" s="49">
        <f>0</f>
        <v>0</v>
      </c>
      <c r="P68" s="49">
        <f>0</f>
        <v>0</v>
      </c>
    </row>
    <row r="69" spans="1:16">
      <c r="A69" s="75"/>
      <c r="B69" s="78"/>
      <c r="C69" s="48" t="s">
        <v>35</v>
      </c>
      <c r="D69" s="49">
        <f t="shared" si="4"/>
        <v>0</v>
      </c>
      <c r="E69" s="49">
        <f>0</f>
        <v>0</v>
      </c>
      <c r="F69" s="49">
        <f>0</f>
        <v>0</v>
      </c>
      <c r="G69" s="49">
        <f>0</f>
        <v>0</v>
      </c>
      <c r="H69" s="49">
        <v>0</v>
      </c>
      <c r="I69" s="49">
        <f>0</f>
        <v>0</v>
      </c>
      <c r="J69" s="49">
        <v>0</v>
      </c>
      <c r="K69" s="49">
        <f>0</f>
        <v>0</v>
      </c>
      <c r="L69" s="49">
        <f>0</f>
        <v>0</v>
      </c>
      <c r="M69" s="49">
        <f>0</f>
        <v>0</v>
      </c>
      <c r="N69" s="49">
        <f>0</f>
        <v>0</v>
      </c>
      <c r="O69" s="49">
        <f>0</f>
        <v>0</v>
      </c>
      <c r="P69" s="49">
        <f>0</f>
        <v>0</v>
      </c>
    </row>
    <row r="70" spans="1:16">
      <c r="A70" s="73" t="s">
        <v>74</v>
      </c>
      <c r="B70" s="63" t="s">
        <v>56</v>
      </c>
      <c r="C70" s="48" t="s">
        <v>31</v>
      </c>
      <c r="D70" s="49">
        <f t="shared" si="4"/>
        <v>2</v>
      </c>
      <c r="E70" s="49">
        <v>0</v>
      </c>
      <c r="F70" s="49">
        <v>0</v>
      </c>
      <c r="G70" s="49">
        <v>0</v>
      </c>
      <c r="H70" s="49">
        <v>1</v>
      </c>
      <c r="I70" s="49">
        <v>1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</row>
    <row r="71" spans="1:16">
      <c r="A71" s="81"/>
      <c r="B71" s="79" t="s">
        <v>71</v>
      </c>
      <c r="C71" s="48" t="s">
        <v>30</v>
      </c>
      <c r="D71" s="49">
        <f t="shared" si="4"/>
        <v>0</v>
      </c>
      <c r="E71" s="49">
        <v>0</v>
      </c>
      <c r="F71" s="49">
        <v>0</v>
      </c>
      <c r="G71" s="49">
        <v>0</v>
      </c>
      <c r="H71" s="49">
        <f>0</f>
        <v>0</v>
      </c>
      <c r="I71" s="49">
        <f>0</f>
        <v>0</v>
      </c>
      <c r="J71" s="49">
        <f>0</f>
        <v>0</v>
      </c>
      <c r="K71" s="49">
        <f>0</f>
        <v>0</v>
      </c>
      <c r="L71" s="49">
        <f>0</f>
        <v>0</v>
      </c>
      <c r="M71" s="49">
        <v>0</v>
      </c>
      <c r="N71" s="49">
        <v>0</v>
      </c>
      <c r="O71" s="49">
        <v>0</v>
      </c>
      <c r="P71" s="49">
        <f>0</f>
        <v>0</v>
      </c>
    </row>
    <row r="72" spans="1:16">
      <c r="A72" s="81"/>
      <c r="B72" s="80"/>
      <c r="C72" s="48" t="s">
        <v>35</v>
      </c>
      <c r="D72" s="49">
        <f t="shared" si="4"/>
        <v>0</v>
      </c>
      <c r="E72" s="49">
        <v>0</v>
      </c>
      <c r="F72" s="49">
        <v>0</v>
      </c>
      <c r="G72" s="49">
        <v>0</v>
      </c>
      <c r="H72" s="49">
        <f>0</f>
        <v>0</v>
      </c>
      <c r="I72" s="49">
        <f>0</f>
        <v>0</v>
      </c>
      <c r="J72" s="49">
        <f>0</f>
        <v>0</v>
      </c>
      <c r="K72" s="49">
        <f>0</f>
        <v>0</v>
      </c>
      <c r="L72" s="49">
        <f>0</f>
        <v>0</v>
      </c>
      <c r="M72" s="49">
        <v>0</v>
      </c>
      <c r="N72" s="49">
        <v>0</v>
      </c>
      <c r="O72" s="49">
        <v>0</v>
      </c>
      <c r="P72" s="49">
        <f>0</f>
        <v>0</v>
      </c>
    </row>
    <row r="73" spans="1:16">
      <c r="A73" s="81"/>
      <c r="B73" s="63" t="s">
        <v>57</v>
      </c>
      <c r="C73" s="48" t="s">
        <v>31</v>
      </c>
      <c r="D73" s="49">
        <f t="shared" si="4"/>
        <v>1</v>
      </c>
      <c r="E73" s="49">
        <v>0</v>
      </c>
      <c r="F73" s="49">
        <v>0</v>
      </c>
      <c r="G73" s="49">
        <v>0</v>
      </c>
      <c r="H73" s="49">
        <v>0</v>
      </c>
      <c r="I73" s="49">
        <v>0</v>
      </c>
      <c r="J73" s="49">
        <v>0</v>
      </c>
      <c r="K73" s="49">
        <v>0</v>
      </c>
      <c r="L73" s="49">
        <v>0</v>
      </c>
      <c r="M73" s="49">
        <v>0</v>
      </c>
      <c r="N73" s="49">
        <v>0</v>
      </c>
      <c r="O73" s="49">
        <v>0</v>
      </c>
      <c r="P73" s="49">
        <v>1</v>
      </c>
    </row>
    <row r="74" spans="1:16">
      <c r="A74" s="81"/>
      <c r="B74" s="79" t="s">
        <v>58</v>
      </c>
      <c r="C74" s="48" t="s">
        <v>30</v>
      </c>
      <c r="D74" s="49">
        <f t="shared" si="4"/>
        <v>0</v>
      </c>
      <c r="E74" s="49">
        <v>0</v>
      </c>
      <c r="F74" s="49">
        <v>0</v>
      </c>
      <c r="G74" s="49">
        <v>0</v>
      </c>
      <c r="H74" s="49">
        <v>0</v>
      </c>
      <c r="I74" s="49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</row>
    <row r="75" spans="1:16">
      <c r="A75" s="81"/>
      <c r="B75" s="80"/>
      <c r="C75" s="48" t="s">
        <v>35</v>
      </c>
      <c r="D75" s="49">
        <f t="shared" ref="D75:D138" si="5">SUM(E75:P75)</f>
        <v>0</v>
      </c>
      <c r="E75" s="49">
        <v>0</v>
      </c>
      <c r="F75" s="49">
        <v>0</v>
      </c>
      <c r="G75" s="49">
        <v>0</v>
      </c>
      <c r="H75" s="49">
        <f>0</f>
        <v>0</v>
      </c>
      <c r="I75" s="49">
        <f>0</f>
        <v>0</v>
      </c>
      <c r="J75" s="49">
        <f>0</f>
        <v>0</v>
      </c>
      <c r="K75" s="49">
        <f>0</f>
        <v>0</v>
      </c>
      <c r="L75" s="49">
        <f>0</f>
        <v>0</v>
      </c>
      <c r="M75" s="49">
        <v>0</v>
      </c>
      <c r="N75" s="49">
        <f>0</f>
        <v>0</v>
      </c>
      <c r="O75" s="49">
        <v>0</v>
      </c>
      <c r="P75" s="49">
        <f>0</f>
        <v>0</v>
      </c>
    </row>
    <row r="76" spans="1:16">
      <c r="A76" s="81"/>
      <c r="B76" s="63" t="s">
        <v>59</v>
      </c>
      <c r="C76" s="48" t="s">
        <v>31</v>
      </c>
      <c r="D76" s="49">
        <f t="shared" si="5"/>
        <v>22</v>
      </c>
      <c r="E76" s="49">
        <v>0</v>
      </c>
      <c r="F76" s="49">
        <v>0</v>
      </c>
      <c r="G76" s="49">
        <v>0</v>
      </c>
      <c r="H76" s="49">
        <v>1</v>
      </c>
      <c r="I76" s="49">
        <v>0</v>
      </c>
      <c r="J76" s="49">
        <v>1</v>
      </c>
      <c r="K76" s="49">
        <v>15</v>
      </c>
      <c r="L76" s="49">
        <v>0</v>
      </c>
      <c r="M76" s="49">
        <v>0</v>
      </c>
      <c r="N76" s="49">
        <v>0</v>
      </c>
      <c r="O76" s="49">
        <v>0</v>
      </c>
      <c r="P76" s="49">
        <v>5</v>
      </c>
    </row>
    <row r="77" spans="1:16">
      <c r="A77" s="81"/>
      <c r="B77" s="79" t="s">
        <v>60</v>
      </c>
      <c r="C77" s="48" t="s">
        <v>30</v>
      </c>
      <c r="D77" s="49">
        <f t="shared" si="5"/>
        <v>7</v>
      </c>
      <c r="E77" s="49">
        <v>0</v>
      </c>
      <c r="F77" s="49">
        <v>0</v>
      </c>
      <c r="G77" s="49">
        <v>0</v>
      </c>
      <c r="H77" s="49">
        <v>0</v>
      </c>
      <c r="I77" s="49">
        <v>0</v>
      </c>
      <c r="J77" s="49">
        <v>0</v>
      </c>
      <c r="K77" s="49">
        <v>4</v>
      </c>
      <c r="L77" s="49">
        <v>0</v>
      </c>
      <c r="M77" s="49">
        <v>0</v>
      </c>
      <c r="N77" s="49">
        <v>1</v>
      </c>
      <c r="O77" s="49">
        <v>0</v>
      </c>
      <c r="P77" s="49">
        <v>2</v>
      </c>
    </row>
    <row r="78" spans="1:16">
      <c r="A78" s="81"/>
      <c r="B78" s="80"/>
      <c r="C78" s="48" t="s">
        <v>35</v>
      </c>
      <c r="D78" s="49">
        <f t="shared" si="5"/>
        <v>0</v>
      </c>
      <c r="E78" s="49">
        <v>0</v>
      </c>
      <c r="F78" s="49">
        <v>0</v>
      </c>
      <c r="G78" s="49">
        <v>0</v>
      </c>
      <c r="H78" s="49">
        <f>0</f>
        <v>0</v>
      </c>
      <c r="I78" s="49">
        <f>0</f>
        <v>0</v>
      </c>
      <c r="J78" s="49">
        <f>0</f>
        <v>0</v>
      </c>
      <c r="K78" s="49">
        <f>0</f>
        <v>0</v>
      </c>
      <c r="L78" s="49">
        <f>0</f>
        <v>0</v>
      </c>
      <c r="M78" s="49">
        <v>0</v>
      </c>
      <c r="N78" s="49">
        <f>0</f>
        <v>0</v>
      </c>
      <c r="O78" s="49">
        <v>0</v>
      </c>
      <c r="P78" s="49">
        <f>0</f>
        <v>0</v>
      </c>
    </row>
    <row r="79" spans="1:16">
      <c r="A79" s="81"/>
      <c r="B79" s="63" t="s">
        <v>61</v>
      </c>
      <c r="C79" s="48" t="s">
        <v>31</v>
      </c>
      <c r="D79" s="49">
        <f t="shared" si="5"/>
        <v>5</v>
      </c>
      <c r="E79" s="49">
        <v>0</v>
      </c>
      <c r="F79" s="49">
        <v>0</v>
      </c>
      <c r="G79" s="49">
        <v>0</v>
      </c>
      <c r="H79" s="49">
        <v>0</v>
      </c>
      <c r="I79" s="49">
        <v>1</v>
      </c>
      <c r="J79" s="49">
        <v>0</v>
      </c>
      <c r="K79" s="49">
        <v>0</v>
      </c>
      <c r="L79" s="49">
        <v>1</v>
      </c>
      <c r="M79" s="49">
        <v>0</v>
      </c>
      <c r="N79" s="49">
        <v>2</v>
      </c>
      <c r="O79" s="49">
        <v>0</v>
      </c>
      <c r="P79" s="49">
        <v>1</v>
      </c>
    </row>
    <row r="80" spans="1:16">
      <c r="A80" s="81"/>
      <c r="B80" s="79"/>
      <c r="C80" s="48" t="s">
        <v>30</v>
      </c>
      <c r="D80" s="49">
        <f t="shared" si="5"/>
        <v>0</v>
      </c>
      <c r="E80" s="49">
        <v>0</v>
      </c>
      <c r="F80" s="49">
        <v>0</v>
      </c>
      <c r="G80" s="49">
        <v>0</v>
      </c>
      <c r="H80" s="49">
        <f>0</f>
        <v>0</v>
      </c>
      <c r="I80" s="49">
        <f>0</f>
        <v>0</v>
      </c>
      <c r="J80" s="49">
        <f>0</f>
        <v>0</v>
      </c>
      <c r="K80" s="49">
        <f>0</f>
        <v>0</v>
      </c>
      <c r="L80" s="49">
        <f>0</f>
        <v>0</v>
      </c>
      <c r="M80" s="49">
        <f>0</f>
        <v>0</v>
      </c>
      <c r="N80" s="49">
        <f>0</f>
        <v>0</v>
      </c>
      <c r="O80" s="49">
        <v>0</v>
      </c>
      <c r="P80" s="49">
        <f>0</f>
        <v>0</v>
      </c>
    </row>
    <row r="81" spans="1:16">
      <c r="A81" s="81"/>
      <c r="B81" s="80"/>
      <c r="C81" s="48" t="s">
        <v>35</v>
      </c>
      <c r="D81" s="49">
        <f t="shared" si="5"/>
        <v>0</v>
      </c>
      <c r="E81" s="49">
        <v>0</v>
      </c>
      <c r="F81" s="49">
        <v>0</v>
      </c>
      <c r="G81" s="49">
        <v>0</v>
      </c>
      <c r="H81" s="49">
        <f>0</f>
        <v>0</v>
      </c>
      <c r="I81" s="49">
        <f>0</f>
        <v>0</v>
      </c>
      <c r="J81" s="49">
        <f>0</f>
        <v>0</v>
      </c>
      <c r="K81" s="49">
        <f>0</f>
        <v>0</v>
      </c>
      <c r="L81" s="49">
        <f>0</f>
        <v>0</v>
      </c>
      <c r="M81" s="49">
        <f>0</f>
        <v>0</v>
      </c>
      <c r="N81" s="49">
        <f>0</f>
        <v>0</v>
      </c>
      <c r="O81" s="49">
        <v>0</v>
      </c>
      <c r="P81" s="49">
        <f>0</f>
        <v>0</v>
      </c>
    </row>
    <row r="82" spans="1:16">
      <c r="A82" s="81"/>
      <c r="B82" s="63" t="s">
        <v>62</v>
      </c>
      <c r="C82" s="48" t="s">
        <v>31</v>
      </c>
      <c r="D82" s="49">
        <f t="shared" si="5"/>
        <v>4</v>
      </c>
      <c r="E82" s="49">
        <v>0</v>
      </c>
      <c r="F82" s="49">
        <v>0</v>
      </c>
      <c r="G82" s="49">
        <v>0</v>
      </c>
      <c r="H82" s="49">
        <v>0</v>
      </c>
      <c r="I82" s="49">
        <v>0</v>
      </c>
      <c r="J82" s="49">
        <v>0</v>
      </c>
      <c r="K82" s="49">
        <v>0</v>
      </c>
      <c r="L82" s="49">
        <v>0</v>
      </c>
      <c r="M82" s="49">
        <f>0</f>
        <v>0</v>
      </c>
      <c r="N82" s="49">
        <v>1</v>
      </c>
      <c r="O82" s="49">
        <v>0</v>
      </c>
      <c r="P82" s="49">
        <v>3</v>
      </c>
    </row>
    <row r="83" spans="1:16">
      <c r="A83" s="81"/>
      <c r="B83" s="79"/>
      <c r="C83" s="48" t="s">
        <v>30</v>
      </c>
      <c r="D83" s="49">
        <f t="shared" si="5"/>
        <v>0</v>
      </c>
      <c r="E83" s="49">
        <v>0</v>
      </c>
      <c r="F83" s="49">
        <v>0</v>
      </c>
      <c r="G83" s="49">
        <v>0</v>
      </c>
      <c r="H83" s="49">
        <v>0</v>
      </c>
      <c r="I83" s="49">
        <v>0</v>
      </c>
      <c r="J83" s="49">
        <v>0</v>
      </c>
      <c r="K83" s="49">
        <v>0</v>
      </c>
      <c r="L83" s="49">
        <v>0</v>
      </c>
      <c r="M83" s="49">
        <f>0</f>
        <v>0</v>
      </c>
      <c r="N83" s="49">
        <v>0</v>
      </c>
      <c r="O83" s="49">
        <v>0</v>
      </c>
      <c r="P83" s="49">
        <v>0</v>
      </c>
    </row>
    <row r="84" spans="1:16">
      <c r="A84" s="81"/>
      <c r="B84" s="80"/>
      <c r="C84" s="48" t="s">
        <v>35</v>
      </c>
      <c r="D84" s="49">
        <f t="shared" si="5"/>
        <v>0</v>
      </c>
      <c r="E84" s="49">
        <v>0</v>
      </c>
      <c r="F84" s="49">
        <v>0</v>
      </c>
      <c r="G84" s="49">
        <v>0</v>
      </c>
      <c r="H84" s="49">
        <f>0</f>
        <v>0</v>
      </c>
      <c r="I84" s="49">
        <f>0</f>
        <v>0</v>
      </c>
      <c r="J84" s="49">
        <f>0</f>
        <v>0</v>
      </c>
      <c r="K84" s="49">
        <f>0</f>
        <v>0</v>
      </c>
      <c r="L84" s="49">
        <f>0</f>
        <v>0</v>
      </c>
      <c r="M84" s="49">
        <f>0</f>
        <v>0</v>
      </c>
      <c r="N84" s="49">
        <f>0</f>
        <v>0</v>
      </c>
      <c r="O84" s="49">
        <v>0</v>
      </c>
      <c r="P84" s="49">
        <f>0</f>
        <v>0</v>
      </c>
    </row>
    <row r="85" spans="1:16">
      <c r="A85" s="81"/>
      <c r="B85" s="63" t="s">
        <v>64</v>
      </c>
      <c r="C85" s="48" t="s">
        <v>31</v>
      </c>
      <c r="D85" s="49">
        <f>SUM(E85:P85)</f>
        <v>7</v>
      </c>
      <c r="E85" s="49">
        <v>0</v>
      </c>
      <c r="F85" s="49">
        <v>0</v>
      </c>
      <c r="G85" s="49">
        <v>1</v>
      </c>
      <c r="H85" s="49">
        <v>0</v>
      </c>
      <c r="I85" s="49">
        <v>1</v>
      </c>
      <c r="J85" s="49">
        <v>1</v>
      </c>
      <c r="K85" s="49">
        <v>1</v>
      </c>
      <c r="L85" s="49">
        <v>1</v>
      </c>
      <c r="M85" s="49">
        <f>0</f>
        <v>0</v>
      </c>
      <c r="N85" s="49">
        <v>1</v>
      </c>
      <c r="O85" s="49">
        <v>0</v>
      </c>
      <c r="P85" s="49">
        <v>1</v>
      </c>
    </row>
    <row r="86" spans="1:16">
      <c r="A86" s="81"/>
      <c r="B86" s="79"/>
      <c r="C86" s="48" t="s">
        <v>30</v>
      </c>
      <c r="D86" s="49">
        <f t="shared" si="5"/>
        <v>0</v>
      </c>
      <c r="E86" s="49">
        <v>0</v>
      </c>
      <c r="F86" s="49">
        <v>0</v>
      </c>
      <c r="G86" s="49">
        <f>0</f>
        <v>0</v>
      </c>
      <c r="H86" s="49">
        <f>0</f>
        <v>0</v>
      </c>
      <c r="I86" s="49">
        <f>0</f>
        <v>0</v>
      </c>
      <c r="J86" s="49">
        <f>0</f>
        <v>0</v>
      </c>
      <c r="K86" s="49">
        <f>0</f>
        <v>0</v>
      </c>
      <c r="L86" s="49">
        <f>0</f>
        <v>0</v>
      </c>
      <c r="M86" s="49">
        <f>0</f>
        <v>0</v>
      </c>
      <c r="N86" s="49">
        <f>0</f>
        <v>0</v>
      </c>
      <c r="O86" s="49">
        <f>0</f>
        <v>0</v>
      </c>
      <c r="P86" s="49">
        <f>0</f>
        <v>0</v>
      </c>
    </row>
    <row r="87" spans="1:16">
      <c r="A87" s="81"/>
      <c r="B87" s="80"/>
      <c r="C87" s="48" t="s">
        <v>35</v>
      </c>
      <c r="D87" s="49">
        <f t="shared" si="5"/>
        <v>0</v>
      </c>
      <c r="E87" s="49">
        <v>0</v>
      </c>
      <c r="F87" s="49">
        <v>0</v>
      </c>
      <c r="G87" s="49">
        <f>0</f>
        <v>0</v>
      </c>
      <c r="H87" s="49">
        <f>0</f>
        <v>0</v>
      </c>
      <c r="I87" s="49">
        <f>0</f>
        <v>0</v>
      </c>
      <c r="J87" s="49">
        <f>0</f>
        <v>0</v>
      </c>
      <c r="K87" s="49">
        <f>0</f>
        <v>0</v>
      </c>
      <c r="L87" s="49">
        <f>0</f>
        <v>0</v>
      </c>
      <c r="M87" s="49">
        <f>0</f>
        <v>0</v>
      </c>
      <c r="N87" s="49">
        <f>0</f>
        <v>0</v>
      </c>
      <c r="O87" s="49">
        <f>0</f>
        <v>0</v>
      </c>
      <c r="P87" s="49">
        <f>0</f>
        <v>0</v>
      </c>
    </row>
    <row r="88" spans="1:16">
      <c r="A88" s="81"/>
      <c r="B88" s="63" t="s">
        <v>66</v>
      </c>
      <c r="C88" s="48" t="s">
        <v>31</v>
      </c>
      <c r="D88" s="49">
        <f>SUM(E88:P88)</f>
        <v>4</v>
      </c>
      <c r="E88" s="49">
        <v>1</v>
      </c>
      <c r="F88" s="49">
        <f>0</f>
        <v>0</v>
      </c>
      <c r="G88" s="49">
        <f>0</f>
        <v>0</v>
      </c>
      <c r="H88" s="49">
        <v>1</v>
      </c>
      <c r="I88" s="49">
        <f>0</f>
        <v>0</v>
      </c>
      <c r="J88" s="49">
        <f>0</f>
        <v>0</v>
      </c>
      <c r="K88" s="49">
        <f>0</f>
        <v>0</v>
      </c>
      <c r="L88" s="49">
        <f>0</f>
        <v>0</v>
      </c>
      <c r="M88" s="49">
        <f>0</f>
        <v>0</v>
      </c>
      <c r="N88" s="49">
        <f>0</f>
        <v>0</v>
      </c>
      <c r="O88" s="49">
        <f>0</f>
        <v>0</v>
      </c>
      <c r="P88" s="49">
        <v>2</v>
      </c>
    </row>
    <row r="89" spans="1:16">
      <c r="A89" s="81"/>
      <c r="B89" s="79"/>
      <c r="C89" s="48" t="s">
        <v>30</v>
      </c>
      <c r="D89" s="49">
        <f>SUM(E89:P89)</f>
        <v>0</v>
      </c>
      <c r="E89" s="49">
        <v>0</v>
      </c>
      <c r="F89" s="49">
        <f>0</f>
        <v>0</v>
      </c>
      <c r="G89" s="49">
        <f>0</f>
        <v>0</v>
      </c>
      <c r="H89" s="49">
        <v>0</v>
      </c>
      <c r="I89" s="49">
        <v>0</v>
      </c>
      <c r="J89" s="49">
        <v>0</v>
      </c>
      <c r="K89" s="49">
        <v>0</v>
      </c>
      <c r="L89" s="49">
        <v>0</v>
      </c>
      <c r="M89" s="49">
        <v>0</v>
      </c>
      <c r="N89" s="49">
        <f>0</f>
        <v>0</v>
      </c>
      <c r="O89" s="49">
        <f>0</f>
        <v>0</v>
      </c>
      <c r="P89" s="49">
        <v>0</v>
      </c>
    </row>
    <row r="90" spans="1:16">
      <c r="A90" s="81"/>
      <c r="B90" s="80"/>
      <c r="C90" s="48" t="s">
        <v>35</v>
      </c>
      <c r="D90" s="49">
        <f t="shared" si="5"/>
        <v>0</v>
      </c>
      <c r="E90" s="49">
        <f>0</f>
        <v>0</v>
      </c>
      <c r="F90" s="49">
        <f>0</f>
        <v>0</v>
      </c>
      <c r="G90" s="49">
        <f>0</f>
        <v>0</v>
      </c>
      <c r="H90" s="49">
        <f>0</f>
        <v>0</v>
      </c>
      <c r="I90" s="49">
        <f>0</f>
        <v>0</v>
      </c>
      <c r="J90" s="49">
        <f>0</f>
        <v>0</v>
      </c>
      <c r="K90" s="49">
        <f>0</f>
        <v>0</v>
      </c>
      <c r="L90" s="49">
        <f>0</f>
        <v>0</v>
      </c>
      <c r="M90" s="49">
        <v>0</v>
      </c>
      <c r="N90" s="49">
        <f>0</f>
        <v>0</v>
      </c>
      <c r="O90" s="49">
        <f>0</f>
        <v>0</v>
      </c>
      <c r="P90" s="49">
        <f>0</f>
        <v>0</v>
      </c>
    </row>
    <row r="91" spans="1:16">
      <c r="A91" s="81"/>
      <c r="B91" s="63" t="s">
        <v>68</v>
      </c>
      <c r="C91" s="48" t="s">
        <v>31</v>
      </c>
      <c r="D91" s="49">
        <f t="shared" si="5"/>
        <v>1</v>
      </c>
      <c r="E91" s="49">
        <f>0</f>
        <v>0</v>
      </c>
      <c r="F91" s="49">
        <f>0</f>
        <v>0</v>
      </c>
      <c r="G91" s="49">
        <f>0</f>
        <v>0</v>
      </c>
      <c r="H91" s="49">
        <f>0</f>
        <v>0</v>
      </c>
      <c r="I91" s="49">
        <f>0</f>
        <v>0</v>
      </c>
      <c r="J91" s="49">
        <f>0</f>
        <v>0</v>
      </c>
      <c r="K91" s="49">
        <f>0</f>
        <v>0</v>
      </c>
      <c r="L91" s="49">
        <v>1</v>
      </c>
      <c r="M91" s="49">
        <v>0</v>
      </c>
      <c r="N91" s="49">
        <f>0</f>
        <v>0</v>
      </c>
      <c r="O91" s="49">
        <f>0</f>
        <v>0</v>
      </c>
      <c r="P91" s="49">
        <f>0</f>
        <v>0</v>
      </c>
    </row>
    <row r="92" spans="1:16">
      <c r="A92" s="81"/>
      <c r="B92" s="79"/>
      <c r="C92" s="48" t="s">
        <v>30</v>
      </c>
      <c r="D92" s="49">
        <f t="shared" si="5"/>
        <v>0</v>
      </c>
      <c r="E92" s="49">
        <f>0</f>
        <v>0</v>
      </c>
      <c r="F92" s="49">
        <f>0</f>
        <v>0</v>
      </c>
      <c r="G92" s="49">
        <f>0</f>
        <v>0</v>
      </c>
      <c r="H92" s="49">
        <f>0</f>
        <v>0</v>
      </c>
      <c r="I92" s="49">
        <f>0</f>
        <v>0</v>
      </c>
      <c r="J92" s="49">
        <f>0</f>
        <v>0</v>
      </c>
      <c r="K92" s="49">
        <f>0</f>
        <v>0</v>
      </c>
      <c r="L92" s="49">
        <f>0</f>
        <v>0</v>
      </c>
      <c r="M92" s="49">
        <v>0</v>
      </c>
      <c r="N92" s="49">
        <f>0</f>
        <v>0</v>
      </c>
      <c r="O92" s="49">
        <f>0</f>
        <v>0</v>
      </c>
      <c r="P92" s="49">
        <f>0</f>
        <v>0</v>
      </c>
    </row>
    <row r="93" spans="1:16">
      <c r="A93" s="81"/>
      <c r="B93" s="80"/>
      <c r="C93" s="48" t="s">
        <v>35</v>
      </c>
      <c r="D93" s="49">
        <f t="shared" si="5"/>
        <v>0</v>
      </c>
      <c r="E93" s="49">
        <f>0</f>
        <v>0</v>
      </c>
      <c r="F93" s="49">
        <f>0</f>
        <v>0</v>
      </c>
      <c r="G93" s="49">
        <f>0</f>
        <v>0</v>
      </c>
      <c r="H93" s="49">
        <f>0</f>
        <v>0</v>
      </c>
      <c r="I93" s="49">
        <f>0</f>
        <v>0</v>
      </c>
      <c r="J93" s="49">
        <f>0</f>
        <v>0</v>
      </c>
      <c r="K93" s="49">
        <f>0</f>
        <v>0</v>
      </c>
      <c r="L93" s="49">
        <f>0</f>
        <v>0</v>
      </c>
      <c r="M93" s="49">
        <v>0</v>
      </c>
      <c r="N93" s="49">
        <f>0</f>
        <v>0</v>
      </c>
      <c r="O93" s="49">
        <f>0</f>
        <v>0</v>
      </c>
      <c r="P93" s="49">
        <f>0</f>
        <v>0</v>
      </c>
    </row>
    <row r="94" spans="1:16">
      <c r="A94" s="81"/>
      <c r="B94" s="63" t="s">
        <v>69</v>
      </c>
      <c r="C94" s="48" t="s">
        <v>31</v>
      </c>
      <c r="D94" s="49">
        <f t="shared" si="5"/>
        <v>0</v>
      </c>
      <c r="E94" s="49">
        <f>0</f>
        <v>0</v>
      </c>
      <c r="F94" s="49">
        <f>0</f>
        <v>0</v>
      </c>
      <c r="G94" s="49">
        <f>0</f>
        <v>0</v>
      </c>
      <c r="H94" s="49">
        <f>0</f>
        <v>0</v>
      </c>
      <c r="I94" s="49">
        <f>0</f>
        <v>0</v>
      </c>
      <c r="J94" s="49">
        <f>0</f>
        <v>0</v>
      </c>
      <c r="K94" s="49">
        <f>0</f>
        <v>0</v>
      </c>
      <c r="L94" s="49">
        <f>0</f>
        <v>0</v>
      </c>
      <c r="M94" s="49">
        <v>0</v>
      </c>
      <c r="N94" s="49">
        <f>0</f>
        <v>0</v>
      </c>
      <c r="O94" s="49">
        <f>0</f>
        <v>0</v>
      </c>
      <c r="P94" s="49">
        <f>0</f>
        <v>0</v>
      </c>
    </row>
    <row r="95" spans="1:16">
      <c r="A95" s="81"/>
      <c r="B95" s="79"/>
      <c r="C95" s="48" t="s">
        <v>30</v>
      </c>
      <c r="D95" s="49">
        <f t="shared" si="5"/>
        <v>0</v>
      </c>
      <c r="E95" s="49">
        <f>0</f>
        <v>0</v>
      </c>
      <c r="F95" s="49">
        <f>0</f>
        <v>0</v>
      </c>
      <c r="G95" s="49">
        <f>0</f>
        <v>0</v>
      </c>
      <c r="H95" s="49">
        <f>0</f>
        <v>0</v>
      </c>
      <c r="I95" s="49">
        <f>0</f>
        <v>0</v>
      </c>
      <c r="J95" s="49">
        <f>0</f>
        <v>0</v>
      </c>
      <c r="K95" s="49">
        <f>0</f>
        <v>0</v>
      </c>
      <c r="L95" s="49">
        <f>0</f>
        <v>0</v>
      </c>
      <c r="M95" s="49">
        <v>0</v>
      </c>
      <c r="N95" s="49">
        <f>0</f>
        <v>0</v>
      </c>
      <c r="O95" s="49">
        <f>0</f>
        <v>0</v>
      </c>
      <c r="P95" s="49">
        <f>0</f>
        <v>0</v>
      </c>
    </row>
    <row r="96" spans="1:16">
      <c r="A96" s="81"/>
      <c r="B96" s="80"/>
      <c r="C96" s="48" t="s">
        <v>35</v>
      </c>
      <c r="D96" s="49">
        <f t="shared" si="5"/>
        <v>0</v>
      </c>
      <c r="E96" s="49">
        <f>0</f>
        <v>0</v>
      </c>
      <c r="F96" s="49">
        <f>0</f>
        <v>0</v>
      </c>
      <c r="G96" s="49">
        <f>0</f>
        <v>0</v>
      </c>
      <c r="H96" s="49">
        <f>0</f>
        <v>0</v>
      </c>
      <c r="I96" s="49">
        <f>0</f>
        <v>0</v>
      </c>
      <c r="J96" s="49">
        <f>0</f>
        <v>0</v>
      </c>
      <c r="K96" s="49">
        <f>0</f>
        <v>0</v>
      </c>
      <c r="L96" s="49">
        <f>0</f>
        <v>0</v>
      </c>
      <c r="M96" s="49">
        <v>0</v>
      </c>
      <c r="N96" s="49">
        <f>0</f>
        <v>0</v>
      </c>
      <c r="O96" s="49">
        <f>0</f>
        <v>0</v>
      </c>
      <c r="P96" s="49">
        <f>0</f>
        <v>0</v>
      </c>
    </row>
    <row r="97" spans="1:16">
      <c r="A97" s="81"/>
      <c r="B97" s="76" t="s">
        <v>32</v>
      </c>
      <c r="C97" s="48" t="s">
        <v>31</v>
      </c>
      <c r="D97" s="49">
        <f t="shared" si="5"/>
        <v>0</v>
      </c>
      <c r="E97" s="49">
        <f>0</f>
        <v>0</v>
      </c>
      <c r="F97" s="49">
        <f>0</f>
        <v>0</v>
      </c>
      <c r="G97" s="49">
        <f>0</f>
        <v>0</v>
      </c>
      <c r="H97" s="49">
        <f>0</f>
        <v>0</v>
      </c>
      <c r="I97" s="49">
        <f>0</f>
        <v>0</v>
      </c>
      <c r="J97" s="49">
        <f>0</f>
        <v>0</v>
      </c>
      <c r="K97" s="49">
        <f>0</f>
        <v>0</v>
      </c>
      <c r="L97" s="49">
        <f>0</f>
        <v>0</v>
      </c>
      <c r="M97" s="49">
        <v>0</v>
      </c>
      <c r="N97" s="49">
        <f>0</f>
        <v>0</v>
      </c>
      <c r="O97" s="49">
        <f>0</f>
        <v>0</v>
      </c>
      <c r="P97" s="49">
        <f>0</f>
        <v>0</v>
      </c>
    </row>
    <row r="98" spans="1:16">
      <c r="A98" s="81"/>
      <c r="B98" s="77"/>
      <c r="C98" s="48" t="s">
        <v>30</v>
      </c>
      <c r="D98" s="49">
        <f t="shared" si="5"/>
        <v>0</v>
      </c>
      <c r="E98" s="49">
        <f>0</f>
        <v>0</v>
      </c>
      <c r="F98" s="49">
        <f>0</f>
        <v>0</v>
      </c>
      <c r="G98" s="49">
        <f>0</f>
        <v>0</v>
      </c>
      <c r="H98" s="49">
        <f>0</f>
        <v>0</v>
      </c>
      <c r="I98" s="49">
        <f>0</f>
        <v>0</v>
      </c>
      <c r="J98" s="49">
        <f>0</f>
        <v>0</v>
      </c>
      <c r="K98" s="49">
        <f>0</f>
        <v>0</v>
      </c>
      <c r="L98" s="49">
        <f>0</f>
        <v>0</v>
      </c>
      <c r="M98" s="49">
        <v>0</v>
      </c>
      <c r="N98" s="49">
        <f>0</f>
        <v>0</v>
      </c>
      <c r="O98" s="49">
        <f>0</f>
        <v>0</v>
      </c>
      <c r="P98" s="49">
        <f>0</f>
        <v>0</v>
      </c>
    </row>
    <row r="99" spans="1:16">
      <c r="A99" s="75"/>
      <c r="B99" s="78"/>
      <c r="C99" s="48" t="s">
        <v>35</v>
      </c>
      <c r="D99" s="49">
        <f t="shared" si="5"/>
        <v>0</v>
      </c>
      <c r="E99" s="49">
        <f>0</f>
        <v>0</v>
      </c>
      <c r="F99" s="49">
        <f>0</f>
        <v>0</v>
      </c>
      <c r="G99" s="49">
        <f>0</f>
        <v>0</v>
      </c>
      <c r="H99" s="49">
        <f>0</f>
        <v>0</v>
      </c>
      <c r="I99" s="49">
        <f>0</f>
        <v>0</v>
      </c>
      <c r="J99" s="49">
        <f>0</f>
        <v>0</v>
      </c>
      <c r="K99" s="49">
        <f>0</f>
        <v>0</v>
      </c>
      <c r="L99" s="49">
        <f>0</f>
        <v>0</v>
      </c>
      <c r="M99" s="49">
        <v>0</v>
      </c>
      <c r="N99" s="49">
        <f>0</f>
        <v>0</v>
      </c>
      <c r="O99" s="49">
        <f>0</f>
        <v>0</v>
      </c>
      <c r="P99" s="49">
        <f>0</f>
        <v>0</v>
      </c>
    </row>
    <row r="100" spans="1:16">
      <c r="A100" s="73" t="s">
        <v>75</v>
      </c>
      <c r="B100" s="63" t="s">
        <v>56</v>
      </c>
      <c r="C100" s="48" t="s">
        <v>31</v>
      </c>
      <c r="D100" s="49">
        <f t="shared" si="5"/>
        <v>1</v>
      </c>
      <c r="E100" s="49">
        <v>0</v>
      </c>
      <c r="F100" s="49">
        <v>0</v>
      </c>
      <c r="G100" s="49">
        <v>0</v>
      </c>
      <c r="H100" s="49">
        <v>0</v>
      </c>
      <c r="I100" s="49">
        <v>0</v>
      </c>
      <c r="J100" s="49">
        <v>1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</row>
    <row r="101" spans="1:16">
      <c r="A101" s="82"/>
      <c r="B101" s="79"/>
      <c r="C101" s="48" t="s">
        <v>30</v>
      </c>
      <c r="D101" s="49">
        <f t="shared" si="5"/>
        <v>0</v>
      </c>
      <c r="E101" s="49">
        <f>0</f>
        <v>0</v>
      </c>
      <c r="F101" s="49">
        <v>0</v>
      </c>
      <c r="G101" s="49">
        <v>0</v>
      </c>
      <c r="H101" s="49">
        <f>0</f>
        <v>0</v>
      </c>
      <c r="I101" s="49">
        <f>0</f>
        <v>0</v>
      </c>
      <c r="J101" s="49">
        <f>0</f>
        <v>0</v>
      </c>
      <c r="K101" s="49">
        <v>0</v>
      </c>
      <c r="L101" s="49">
        <f>0</f>
        <v>0</v>
      </c>
      <c r="M101" s="49">
        <f>0</f>
        <v>0</v>
      </c>
      <c r="N101" s="49">
        <v>0</v>
      </c>
      <c r="O101" s="49">
        <v>0</v>
      </c>
      <c r="P101" s="49">
        <f>0</f>
        <v>0</v>
      </c>
    </row>
    <row r="102" spans="1:16">
      <c r="A102" s="82"/>
      <c r="B102" s="80"/>
      <c r="C102" s="48" t="s">
        <v>35</v>
      </c>
      <c r="D102" s="49">
        <f t="shared" si="5"/>
        <v>0</v>
      </c>
      <c r="E102" s="49">
        <f>0</f>
        <v>0</v>
      </c>
      <c r="F102" s="49">
        <v>0</v>
      </c>
      <c r="G102" s="49">
        <v>0</v>
      </c>
      <c r="H102" s="49">
        <f>0</f>
        <v>0</v>
      </c>
      <c r="I102" s="49">
        <f>0</f>
        <v>0</v>
      </c>
      <c r="J102" s="49">
        <f>0</f>
        <v>0</v>
      </c>
      <c r="K102" s="49">
        <v>0</v>
      </c>
      <c r="L102" s="49">
        <f>0</f>
        <v>0</v>
      </c>
      <c r="M102" s="49">
        <f>0</f>
        <v>0</v>
      </c>
      <c r="N102" s="49">
        <v>0</v>
      </c>
      <c r="O102" s="49">
        <v>0</v>
      </c>
      <c r="P102" s="49">
        <f>0</f>
        <v>0</v>
      </c>
    </row>
    <row r="103" spans="1:16">
      <c r="A103" s="74"/>
      <c r="B103" s="63" t="s">
        <v>57</v>
      </c>
      <c r="C103" s="48" t="s">
        <v>31</v>
      </c>
      <c r="D103" s="49">
        <f t="shared" si="5"/>
        <v>4</v>
      </c>
      <c r="E103" s="49">
        <v>0</v>
      </c>
      <c r="F103" s="49">
        <v>0</v>
      </c>
      <c r="G103" s="49">
        <v>0</v>
      </c>
      <c r="H103" s="49">
        <v>0</v>
      </c>
      <c r="I103" s="49">
        <v>1</v>
      </c>
      <c r="J103" s="49">
        <v>0</v>
      </c>
      <c r="K103" s="49">
        <v>0</v>
      </c>
      <c r="L103" s="49">
        <v>2</v>
      </c>
      <c r="M103" s="49">
        <v>0</v>
      </c>
      <c r="N103" s="49">
        <v>0</v>
      </c>
      <c r="O103" s="49">
        <v>0</v>
      </c>
      <c r="P103" s="49">
        <v>1</v>
      </c>
    </row>
    <row r="104" spans="1:16">
      <c r="A104" s="74"/>
      <c r="B104" s="79" t="s">
        <v>58</v>
      </c>
      <c r="C104" s="48" t="s">
        <v>30</v>
      </c>
      <c r="D104" s="49">
        <f t="shared" si="5"/>
        <v>4</v>
      </c>
      <c r="E104" s="49">
        <v>0</v>
      </c>
      <c r="F104" s="49">
        <v>0</v>
      </c>
      <c r="G104" s="49">
        <v>0</v>
      </c>
      <c r="H104" s="49">
        <v>0</v>
      </c>
      <c r="I104" s="49">
        <v>1</v>
      </c>
      <c r="J104" s="49">
        <v>0</v>
      </c>
      <c r="K104" s="49">
        <v>0</v>
      </c>
      <c r="L104" s="49">
        <v>1</v>
      </c>
      <c r="M104" s="49">
        <v>1</v>
      </c>
      <c r="N104" s="49">
        <v>0</v>
      </c>
      <c r="O104" s="49">
        <v>0</v>
      </c>
      <c r="P104" s="49">
        <v>1</v>
      </c>
    </row>
    <row r="105" spans="1:16">
      <c r="A105" s="74"/>
      <c r="B105" s="80"/>
      <c r="C105" s="48" t="s">
        <v>35</v>
      </c>
      <c r="D105" s="49">
        <f t="shared" si="5"/>
        <v>0</v>
      </c>
      <c r="E105" s="49">
        <f>0</f>
        <v>0</v>
      </c>
      <c r="F105" s="49">
        <v>0</v>
      </c>
      <c r="G105" s="49">
        <v>0</v>
      </c>
      <c r="H105" s="49">
        <f>0</f>
        <v>0</v>
      </c>
      <c r="I105" s="49">
        <f>0</f>
        <v>0</v>
      </c>
      <c r="J105" s="49">
        <f>0</f>
        <v>0</v>
      </c>
      <c r="K105" s="49">
        <v>0</v>
      </c>
      <c r="L105" s="49">
        <f>0</f>
        <v>0</v>
      </c>
      <c r="M105" s="49">
        <f>0</f>
        <v>0</v>
      </c>
      <c r="N105" s="49">
        <v>0</v>
      </c>
      <c r="O105" s="49">
        <v>0</v>
      </c>
      <c r="P105" s="49">
        <f>0</f>
        <v>0</v>
      </c>
    </row>
    <row r="106" spans="1:16">
      <c r="A106" s="74"/>
      <c r="B106" s="63" t="s">
        <v>59</v>
      </c>
      <c r="C106" s="48" t="s">
        <v>31</v>
      </c>
      <c r="D106" s="49">
        <f t="shared" si="5"/>
        <v>37</v>
      </c>
      <c r="E106" s="49">
        <v>0</v>
      </c>
      <c r="F106" s="49">
        <v>0</v>
      </c>
      <c r="G106" s="49">
        <v>0</v>
      </c>
      <c r="H106" s="49">
        <v>1</v>
      </c>
      <c r="I106" s="49">
        <v>2</v>
      </c>
      <c r="J106" s="49">
        <v>2</v>
      </c>
      <c r="K106" s="49">
        <v>25</v>
      </c>
      <c r="L106" s="49">
        <v>5</v>
      </c>
      <c r="M106" s="49">
        <v>0</v>
      </c>
      <c r="N106" s="49">
        <v>0</v>
      </c>
      <c r="O106" s="49">
        <v>0</v>
      </c>
      <c r="P106" s="49">
        <v>2</v>
      </c>
    </row>
    <row r="107" spans="1:16">
      <c r="A107" s="74"/>
      <c r="B107" s="79"/>
      <c r="C107" s="48" t="s">
        <v>30</v>
      </c>
      <c r="D107" s="49">
        <f t="shared" si="5"/>
        <v>6</v>
      </c>
      <c r="E107" s="49">
        <v>0</v>
      </c>
      <c r="F107" s="49">
        <v>0</v>
      </c>
      <c r="G107" s="49">
        <v>0</v>
      </c>
      <c r="H107" s="49">
        <v>0</v>
      </c>
      <c r="I107" s="49">
        <v>1</v>
      </c>
      <c r="J107" s="49">
        <v>0</v>
      </c>
      <c r="K107" s="49">
        <v>2</v>
      </c>
      <c r="L107" s="49">
        <v>2</v>
      </c>
      <c r="M107" s="49">
        <v>1</v>
      </c>
      <c r="N107" s="49">
        <v>0</v>
      </c>
      <c r="O107" s="49">
        <v>0</v>
      </c>
      <c r="P107" s="49">
        <v>0</v>
      </c>
    </row>
    <row r="108" spans="1:16">
      <c r="A108" s="74"/>
      <c r="B108" s="80"/>
      <c r="C108" s="48" t="s">
        <v>35</v>
      </c>
      <c r="D108" s="49">
        <f t="shared" si="5"/>
        <v>0</v>
      </c>
      <c r="E108" s="49">
        <f>0</f>
        <v>0</v>
      </c>
      <c r="F108" s="49">
        <v>0</v>
      </c>
      <c r="G108" s="49">
        <v>0</v>
      </c>
      <c r="H108" s="49">
        <f>0</f>
        <v>0</v>
      </c>
      <c r="I108" s="49">
        <f>0</f>
        <v>0</v>
      </c>
      <c r="J108" s="49">
        <f>0</f>
        <v>0</v>
      </c>
      <c r="K108" s="49">
        <f>0</f>
        <v>0</v>
      </c>
      <c r="L108" s="49">
        <f>0</f>
        <v>0</v>
      </c>
      <c r="M108" s="49">
        <f>0</f>
        <v>0</v>
      </c>
      <c r="N108" s="49">
        <v>0</v>
      </c>
      <c r="O108" s="49">
        <v>0</v>
      </c>
      <c r="P108" s="49">
        <f>0</f>
        <v>0</v>
      </c>
    </row>
    <row r="109" spans="1:16">
      <c r="A109" s="74"/>
      <c r="B109" s="63" t="s">
        <v>61</v>
      </c>
      <c r="C109" s="48" t="s">
        <v>31</v>
      </c>
      <c r="D109" s="49">
        <f t="shared" si="5"/>
        <v>12</v>
      </c>
      <c r="E109" s="49">
        <v>0</v>
      </c>
      <c r="F109" s="49">
        <v>0</v>
      </c>
      <c r="G109" s="49">
        <v>2</v>
      </c>
      <c r="H109" s="49">
        <v>0</v>
      </c>
      <c r="I109" s="49">
        <v>0</v>
      </c>
      <c r="J109" s="49">
        <v>0</v>
      </c>
      <c r="K109" s="49">
        <v>1</v>
      </c>
      <c r="L109" s="49">
        <v>4</v>
      </c>
      <c r="M109" s="49">
        <v>0</v>
      </c>
      <c r="N109" s="49">
        <v>1</v>
      </c>
      <c r="O109" s="49">
        <v>0</v>
      </c>
      <c r="P109" s="49">
        <v>4</v>
      </c>
    </row>
    <row r="110" spans="1:16">
      <c r="A110" s="74"/>
      <c r="B110" s="79" t="s">
        <v>72</v>
      </c>
      <c r="C110" s="48" t="s">
        <v>30</v>
      </c>
      <c r="D110" s="49">
        <f t="shared" si="5"/>
        <v>1</v>
      </c>
      <c r="E110" s="49">
        <v>0</v>
      </c>
      <c r="F110" s="49">
        <v>0</v>
      </c>
      <c r="G110" s="49">
        <v>0</v>
      </c>
      <c r="H110" s="49">
        <v>0</v>
      </c>
      <c r="I110" s="49">
        <v>0</v>
      </c>
      <c r="J110" s="49">
        <v>0</v>
      </c>
      <c r="K110" s="49">
        <v>0</v>
      </c>
      <c r="L110" s="49">
        <v>0</v>
      </c>
      <c r="M110" s="49">
        <v>1</v>
      </c>
      <c r="N110" s="49">
        <v>0</v>
      </c>
      <c r="O110" s="49">
        <v>0</v>
      </c>
      <c r="P110" s="49">
        <v>0</v>
      </c>
    </row>
    <row r="111" spans="1:16">
      <c r="A111" s="74"/>
      <c r="B111" s="80"/>
      <c r="C111" s="48" t="s">
        <v>35</v>
      </c>
      <c r="D111" s="49">
        <f t="shared" si="5"/>
        <v>0</v>
      </c>
      <c r="E111" s="49">
        <f>0</f>
        <v>0</v>
      </c>
      <c r="F111" s="49">
        <v>0</v>
      </c>
      <c r="G111" s="49">
        <f>0</f>
        <v>0</v>
      </c>
      <c r="H111" s="49">
        <v>0</v>
      </c>
      <c r="I111" s="49">
        <f>0</f>
        <v>0</v>
      </c>
      <c r="J111" s="49">
        <v>0</v>
      </c>
      <c r="K111" s="49">
        <f>0</f>
        <v>0</v>
      </c>
      <c r="L111" s="49">
        <f>0</f>
        <v>0</v>
      </c>
      <c r="M111" s="49">
        <f>0</f>
        <v>0</v>
      </c>
      <c r="N111" s="49">
        <f>0</f>
        <v>0</v>
      </c>
      <c r="O111" s="49">
        <v>0</v>
      </c>
      <c r="P111" s="49">
        <f>0</f>
        <v>0</v>
      </c>
    </row>
    <row r="112" spans="1:16">
      <c r="A112" s="74"/>
      <c r="B112" s="63" t="s">
        <v>62</v>
      </c>
      <c r="C112" s="48" t="s">
        <v>31</v>
      </c>
      <c r="D112" s="49">
        <f t="shared" si="5"/>
        <v>7</v>
      </c>
      <c r="E112" s="49">
        <v>0</v>
      </c>
      <c r="F112" s="49">
        <v>0</v>
      </c>
      <c r="G112" s="49">
        <v>0</v>
      </c>
      <c r="H112" s="49">
        <v>0</v>
      </c>
      <c r="I112" s="49">
        <v>0</v>
      </c>
      <c r="J112" s="49">
        <v>0</v>
      </c>
      <c r="K112" s="49">
        <v>1</v>
      </c>
      <c r="L112" s="49">
        <v>4</v>
      </c>
      <c r="M112" s="49">
        <f>0</f>
        <v>0</v>
      </c>
      <c r="N112" s="49">
        <v>0</v>
      </c>
      <c r="O112" s="49">
        <v>0</v>
      </c>
      <c r="P112" s="49">
        <v>2</v>
      </c>
    </row>
    <row r="113" spans="1:16">
      <c r="A113" s="74"/>
      <c r="B113" s="79" t="s">
        <v>63</v>
      </c>
      <c r="C113" s="48" t="s">
        <v>30</v>
      </c>
      <c r="D113" s="49">
        <f t="shared" si="5"/>
        <v>2</v>
      </c>
      <c r="E113" s="49">
        <f>0</f>
        <v>0</v>
      </c>
      <c r="F113" s="49">
        <v>0</v>
      </c>
      <c r="G113" s="49">
        <f>0</f>
        <v>0</v>
      </c>
      <c r="H113" s="49">
        <v>0</v>
      </c>
      <c r="I113" s="49">
        <v>0</v>
      </c>
      <c r="J113" s="49">
        <v>0</v>
      </c>
      <c r="K113" s="49">
        <f>0</f>
        <v>0</v>
      </c>
      <c r="L113" s="49">
        <v>0</v>
      </c>
      <c r="M113" s="49">
        <f>0</f>
        <v>0</v>
      </c>
      <c r="N113" s="49">
        <v>1</v>
      </c>
      <c r="O113" s="49">
        <v>0</v>
      </c>
      <c r="P113" s="49">
        <v>1</v>
      </c>
    </row>
    <row r="114" spans="1:16">
      <c r="A114" s="74"/>
      <c r="B114" s="80"/>
      <c r="C114" s="48" t="s">
        <v>35</v>
      </c>
      <c r="D114" s="49">
        <f t="shared" si="5"/>
        <v>0</v>
      </c>
      <c r="E114" s="49">
        <f>0</f>
        <v>0</v>
      </c>
      <c r="F114" s="49">
        <v>0</v>
      </c>
      <c r="G114" s="49">
        <f>0</f>
        <v>0</v>
      </c>
      <c r="H114" s="49">
        <v>0</v>
      </c>
      <c r="I114" s="49">
        <f>0</f>
        <v>0</v>
      </c>
      <c r="J114" s="49">
        <v>0</v>
      </c>
      <c r="K114" s="49">
        <f>0</f>
        <v>0</v>
      </c>
      <c r="L114" s="49">
        <f>0</f>
        <v>0</v>
      </c>
      <c r="M114" s="49">
        <f>0</f>
        <v>0</v>
      </c>
      <c r="N114" s="49">
        <f>0</f>
        <v>0</v>
      </c>
      <c r="O114" s="49">
        <v>0</v>
      </c>
      <c r="P114" s="49">
        <f>0</f>
        <v>0</v>
      </c>
    </row>
    <row r="115" spans="1:16">
      <c r="A115" s="74"/>
      <c r="B115" s="63" t="s">
        <v>64</v>
      </c>
      <c r="C115" s="48" t="s">
        <v>31</v>
      </c>
      <c r="D115" s="49">
        <f t="shared" si="5"/>
        <v>14</v>
      </c>
      <c r="E115" s="49">
        <v>1</v>
      </c>
      <c r="F115" s="49">
        <v>1</v>
      </c>
      <c r="G115" s="49">
        <v>1</v>
      </c>
      <c r="H115" s="49">
        <v>0</v>
      </c>
      <c r="I115" s="49">
        <v>0</v>
      </c>
      <c r="J115" s="49">
        <v>0</v>
      </c>
      <c r="K115" s="49">
        <v>3</v>
      </c>
      <c r="L115" s="49">
        <v>3</v>
      </c>
      <c r="M115" s="49">
        <f>0</f>
        <v>0</v>
      </c>
      <c r="N115" s="49">
        <v>1</v>
      </c>
      <c r="O115" s="49">
        <v>1</v>
      </c>
      <c r="P115" s="49">
        <v>3</v>
      </c>
    </row>
    <row r="116" spans="1:16">
      <c r="A116" s="74"/>
      <c r="B116" s="79"/>
      <c r="C116" s="48" t="s">
        <v>30</v>
      </c>
      <c r="D116" s="49">
        <f t="shared" si="5"/>
        <v>0</v>
      </c>
      <c r="E116" s="49">
        <f>0</f>
        <v>0</v>
      </c>
      <c r="F116" s="49">
        <v>0</v>
      </c>
      <c r="G116" s="49">
        <v>0</v>
      </c>
      <c r="H116" s="49">
        <v>0</v>
      </c>
      <c r="I116" s="49">
        <v>0</v>
      </c>
      <c r="J116" s="49">
        <v>0</v>
      </c>
      <c r="K116" s="49">
        <v>0</v>
      </c>
      <c r="L116" s="49">
        <v>0</v>
      </c>
      <c r="M116" s="49">
        <f>0</f>
        <v>0</v>
      </c>
      <c r="N116" s="49">
        <v>0</v>
      </c>
      <c r="O116" s="49">
        <v>0</v>
      </c>
      <c r="P116" s="49">
        <v>0</v>
      </c>
    </row>
    <row r="117" spans="1:16">
      <c r="A117" s="74"/>
      <c r="B117" s="80"/>
      <c r="C117" s="48" t="s">
        <v>35</v>
      </c>
      <c r="D117" s="49">
        <f t="shared" si="5"/>
        <v>0</v>
      </c>
      <c r="E117" s="49">
        <f>0</f>
        <v>0</v>
      </c>
      <c r="F117" s="49">
        <v>0</v>
      </c>
      <c r="G117" s="49">
        <f>0</f>
        <v>0</v>
      </c>
      <c r="H117" s="49">
        <v>0</v>
      </c>
      <c r="I117" s="49">
        <f>0</f>
        <v>0</v>
      </c>
      <c r="J117" s="49">
        <v>0</v>
      </c>
      <c r="K117" s="49">
        <f>0</f>
        <v>0</v>
      </c>
      <c r="L117" s="49">
        <f>0</f>
        <v>0</v>
      </c>
      <c r="M117" s="49">
        <f>0</f>
        <v>0</v>
      </c>
      <c r="N117" s="49">
        <f>0</f>
        <v>0</v>
      </c>
      <c r="O117" s="49">
        <v>0</v>
      </c>
      <c r="P117" s="49">
        <f>0</f>
        <v>0</v>
      </c>
    </row>
    <row r="118" spans="1:16">
      <c r="A118" s="74"/>
      <c r="B118" s="63" t="s">
        <v>66</v>
      </c>
      <c r="C118" s="48" t="s">
        <v>31</v>
      </c>
      <c r="D118" s="49">
        <f t="shared" si="5"/>
        <v>7</v>
      </c>
      <c r="E118" s="49">
        <v>3</v>
      </c>
      <c r="F118" s="49">
        <v>0</v>
      </c>
      <c r="G118" s="49">
        <v>0</v>
      </c>
      <c r="H118" s="49">
        <v>0</v>
      </c>
      <c r="I118" s="49">
        <v>1</v>
      </c>
      <c r="J118" s="49">
        <v>0</v>
      </c>
      <c r="K118" s="49">
        <v>0</v>
      </c>
      <c r="L118" s="49">
        <v>2</v>
      </c>
      <c r="M118" s="49">
        <f>0</f>
        <v>0</v>
      </c>
      <c r="N118" s="49">
        <v>0</v>
      </c>
      <c r="O118" s="49">
        <v>0</v>
      </c>
      <c r="P118" s="49">
        <v>1</v>
      </c>
    </row>
    <row r="119" spans="1:16">
      <c r="A119" s="74"/>
      <c r="B119" s="79" t="s">
        <v>67</v>
      </c>
      <c r="C119" s="48" t="s">
        <v>30</v>
      </c>
      <c r="D119" s="49">
        <f t="shared" si="5"/>
        <v>1</v>
      </c>
      <c r="E119" s="49">
        <f>0</f>
        <v>0</v>
      </c>
      <c r="F119" s="49">
        <v>0</v>
      </c>
      <c r="G119" s="49">
        <v>1</v>
      </c>
      <c r="H119" s="49">
        <v>0</v>
      </c>
      <c r="I119" s="49">
        <f>0</f>
        <v>0</v>
      </c>
      <c r="J119" s="49">
        <v>0</v>
      </c>
      <c r="K119" s="49">
        <v>0</v>
      </c>
      <c r="L119" s="49">
        <f>0</f>
        <v>0</v>
      </c>
      <c r="M119" s="49">
        <f>0</f>
        <v>0</v>
      </c>
      <c r="N119" s="49">
        <f>0</f>
        <v>0</v>
      </c>
      <c r="O119" s="49">
        <v>0</v>
      </c>
      <c r="P119" s="49">
        <f>0</f>
        <v>0</v>
      </c>
    </row>
    <row r="120" spans="1:16">
      <c r="A120" s="74"/>
      <c r="B120" s="80"/>
      <c r="C120" s="48" t="s">
        <v>35</v>
      </c>
      <c r="D120" s="49">
        <f t="shared" si="5"/>
        <v>0</v>
      </c>
      <c r="E120" s="49">
        <f>0</f>
        <v>0</v>
      </c>
      <c r="F120" s="49">
        <v>0</v>
      </c>
      <c r="G120" s="49">
        <f>0</f>
        <v>0</v>
      </c>
      <c r="H120" s="49">
        <v>0</v>
      </c>
      <c r="I120" s="49">
        <f>0</f>
        <v>0</v>
      </c>
      <c r="J120" s="49">
        <v>0</v>
      </c>
      <c r="K120" s="49">
        <v>0</v>
      </c>
      <c r="L120" s="49">
        <f>0</f>
        <v>0</v>
      </c>
      <c r="M120" s="49">
        <f>0</f>
        <v>0</v>
      </c>
      <c r="N120" s="49">
        <f>0</f>
        <v>0</v>
      </c>
      <c r="O120" s="49">
        <v>0</v>
      </c>
      <c r="P120" s="49">
        <f>0</f>
        <v>0</v>
      </c>
    </row>
    <row r="121" spans="1:16">
      <c r="A121" s="74"/>
      <c r="B121" s="63" t="s">
        <v>68</v>
      </c>
      <c r="C121" s="48" t="s">
        <v>31</v>
      </c>
      <c r="D121" s="49">
        <f t="shared" si="5"/>
        <v>3</v>
      </c>
      <c r="E121" s="49">
        <f>0</f>
        <v>0</v>
      </c>
      <c r="F121" s="49">
        <v>0</v>
      </c>
      <c r="G121" s="49">
        <v>0</v>
      </c>
      <c r="H121" s="49">
        <v>0</v>
      </c>
      <c r="I121" s="49">
        <v>1</v>
      </c>
      <c r="J121" s="49">
        <v>0</v>
      </c>
      <c r="K121" s="49">
        <v>0</v>
      </c>
      <c r="L121" s="49">
        <v>0</v>
      </c>
      <c r="M121" s="49">
        <f>0</f>
        <v>0</v>
      </c>
      <c r="N121" s="49">
        <v>1</v>
      </c>
      <c r="O121" s="49">
        <v>0</v>
      </c>
      <c r="P121" s="49">
        <v>1</v>
      </c>
    </row>
    <row r="122" spans="1:16">
      <c r="A122" s="81"/>
      <c r="B122" s="79"/>
      <c r="C122" s="48" t="s">
        <v>30</v>
      </c>
      <c r="D122" s="49">
        <f t="shared" si="5"/>
        <v>0</v>
      </c>
      <c r="E122" s="49">
        <f>0</f>
        <v>0</v>
      </c>
      <c r="F122" s="49">
        <v>0</v>
      </c>
      <c r="G122" s="49">
        <v>0</v>
      </c>
      <c r="H122" s="49">
        <v>0</v>
      </c>
      <c r="I122" s="49">
        <f>0</f>
        <v>0</v>
      </c>
      <c r="J122" s="49">
        <v>0</v>
      </c>
      <c r="K122" s="49">
        <f>0</f>
        <v>0</v>
      </c>
      <c r="L122" s="49">
        <f>0</f>
        <v>0</v>
      </c>
      <c r="M122" s="49">
        <f>0</f>
        <v>0</v>
      </c>
      <c r="N122" s="49">
        <f>0</f>
        <v>0</v>
      </c>
      <c r="O122" s="49">
        <v>0</v>
      </c>
      <c r="P122" s="49">
        <f>0</f>
        <v>0</v>
      </c>
    </row>
    <row r="123" spans="1:16">
      <c r="A123" s="81"/>
      <c r="B123" s="80"/>
      <c r="C123" s="48" t="s">
        <v>35</v>
      </c>
      <c r="D123" s="49">
        <f t="shared" si="5"/>
        <v>0</v>
      </c>
      <c r="E123" s="49">
        <f>0</f>
        <v>0</v>
      </c>
      <c r="F123" s="49">
        <v>0</v>
      </c>
      <c r="G123" s="49">
        <v>0</v>
      </c>
      <c r="H123" s="49">
        <v>0</v>
      </c>
      <c r="I123" s="49">
        <f>0</f>
        <v>0</v>
      </c>
      <c r="J123" s="49">
        <v>0</v>
      </c>
      <c r="K123" s="49">
        <f>0</f>
        <v>0</v>
      </c>
      <c r="L123" s="49">
        <f>0</f>
        <v>0</v>
      </c>
      <c r="M123" s="49">
        <f>0</f>
        <v>0</v>
      </c>
      <c r="N123" s="49">
        <f>0</f>
        <v>0</v>
      </c>
      <c r="O123" s="49">
        <v>0</v>
      </c>
      <c r="P123" s="49">
        <f>0</f>
        <v>0</v>
      </c>
    </row>
    <row r="124" spans="1:16">
      <c r="A124" s="81"/>
      <c r="B124" s="63" t="s">
        <v>69</v>
      </c>
      <c r="C124" s="48" t="s">
        <v>31</v>
      </c>
      <c r="D124" s="49">
        <f t="shared" si="5"/>
        <v>0</v>
      </c>
      <c r="E124" s="49">
        <f>0</f>
        <v>0</v>
      </c>
      <c r="F124" s="49">
        <v>0</v>
      </c>
      <c r="G124" s="49">
        <v>0</v>
      </c>
      <c r="H124" s="49">
        <v>0</v>
      </c>
      <c r="I124" s="49">
        <f>0</f>
        <v>0</v>
      </c>
      <c r="J124" s="49">
        <v>0</v>
      </c>
      <c r="K124" s="49">
        <f>0</f>
        <v>0</v>
      </c>
      <c r="L124" s="49">
        <f>0</f>
        <v>0</v>
      </c>
      <c r="M124" s="49">
        <f>0</f>
        <v>0</v>
      </c>
      <c r="N124" s="49">
        <f>0</f>
        <v>0</v>
      </c>
      <c r="O124" s="49">
        <v>0</v>
      </c>
      <c r="P124" s="49">
        <f>0</f>
        <v>0</v>
      </c>
    </row>
    <row r="125" spans="1:16">
      <c r="A125" s="81"/>
      <c r="B125" s="79"/>
      <c r="C125" s="48" t="s">
        <v>30</v>
      </c>
      <c r="D125" s="49">
        <f t="shared" si="5"/>
        <v>0</v>
      </c>
      <c r="E125" s="49">
        <f>0</f>
        <v>0</v>
      </c>
      <c r="F125" s="49">
        <v>0</v>
      </c>
      <c r="G125" s="49">
        <v>0</v>
      </c>
      <c r="H125" s="49">
        <v>0</v>
      </c>
      <c r="I125" s="49">
        <f>0</f>
        <v>0</v>
      </c>
      <c r="J125" s="49">
        <v>0</v>
      </c>
      <c r="K125" s="49">
        <f>0</f>
        <v>0</v>
      </c>
      <c r="L125" s="49">
        <f>0</f>
        <v>0</v>
      </c>
      <c r="M125" s="49">
        <f>0</f>
        <v>0</v>
      </c>
      <c r="N125" s="49">
        <f>0</f>
        <v>0</v>
      </c>
      <c r="O125" s="49">
        <v>0</v>
      </c>
      <c r="P125" s="49">
        <f>0</f>
        <v>0</v>
      </c>
    </row>
    <row r="126" spans="1:16">
      <c r="A126" s="81"/>
      <c r="B126" s="80"/>
      <c r="C126" s="48" t="s">
        <v>35</v>
      </c>
      <c r="D126" s="49">
        <f t="shared" si="5"/>
        <v>0</v>
      </c>
      <c r="E126" s="49">
        <f>0</f>
        <v>0</v>
      </c>
      <c r="F126" s="49">
        <v>0</v>
      </c>
      <c r="G126" s="49">
        <v>0</v>
      </c>
      <c r="H126" s="49">
        <f>0</f>
        <v>0</v>
      </c>
      <c r="I126" s="49">
        <f>0</f>
        <v>0</v>
      </c>
      <c r="J126" s="49">
        <v>0</v>
      </c>
      <c r="K126" s="49">
        <f>0</f>
        <v>0</v>
      </c>
      <c r="L126" s="49">
        <f>0</f>
        <v>0</v>
      </c>
      <c r="M126" s="49">
        <f>0</f>
        <v>0</v>
      </c>
      <c r="N126" s="49">
        <f>0</f>
        <v>0</v>
      </c>
      <c r="O126" s="49">
        <v>0</v>
      </c>
      <c r="P126" s="49">
        <f>0</f>
        <v>0</v>
      </c>
    </row>
    <row r="127" spans="1:16">
      <c r="A127" s="81"/>
      <c r="B127" s="76" t="s">
        <v>32</v>
      </c>
      <c r="C127" s="48" t="s">
        <v>31</v>
      </c>
      <c r="D127" s="49">
        <f t="shared" si="5"/>
        <v>0</v>
      </c>
      <c r="E127" s="49">
        <f>0</f>
        <v>0</v>
      </c>
      <c r="F127" s="49">
        <v>0</v>
      </c>
      <c r="G127" s="49">
        <v>0</v>
      </c>
      <c r="H127" s="49">
        <f>0</f>
        <v>0</v>
      </c>
      <c r="I127" s="49">
        <f>0</f>
        <v>0</v>
      </c>
      <c r="J127" s="49">
        <v>0</v>
      </c>
      <c r="K127" s="49">
        <f>0</f>
        <v>0</v>
      </c>
      <c r="L127" s="49">
        <f>0</f>
        <v>0</v>
      </c>
      <c r="M127" s="49">
        <f>0</f>
        <v>0</v>
      </c>
      <c r="N127" s="49">
        <f>0</f>
        <v>0</v>
      </c>
      <c r="O127" s="49">
        <v>0</v>
      </c>
      <c r="P127" s="49">
        <f>0</f>
        <v>0</v>
      </c>
    </row>
    <row r="128" spans="1:16">
      <c r="A128" s="81"/>
      <c r="B128" s="77"/>
      <c r="C128" s="48" t="s">
        <v>30</v>
      </c>
      <c r="D128" s="49">
        <f t="shared" si="5"/>
        <v>0</v>
      </c>
      <c r="E128" s="49">
        <f>0</f>
        <v>0</v>
      </c>
      <c r="F128" s="49">
        <v>0</v>
      </c>
      <c r="G128" s="49">
        <v>0</v>
      </c>
      <c r="H128" s="49">
        <f>0</f>
        <v>0</v>
      </c>
      <c r="I128" s="49">
        <f>0</f>
        <v>0</v>
      </c>
      <c r="J128" s="49">
        <v>0</v>
      </c>
      <c r="K128" s="49">
        <f>0</f>
        <v>0</v>
      </c>
      <c r="L128" s="49">
        <f>0</f>
        <v>0</v>
      </c>
      <c r="M128" s="49">
        <f>0</f>
        <v>0</v>
      </c>
      <c r="N128" s="49">
        <f>0</f>
        <v>0</v>
      </c>
      <c r="O128" s="49">
        <v>0</v>
      </c>
      <c r="P128" s="49">
        <f>0</f>
        <v>0</v>
      </c>
    </row>
    <row r="129" spans="1:16">
      <c r="A129" s="75"/>
      <c r="B129" s="78"/>
      <c r="C129" s="48" t="s">
        <v>35</v>
      </c>
      <c r="D129" s="49">
        <f t="shared" si="5"/>
        <v>0</v>
      </c>
      <c r="E129" s="49">
        <f>0</f>
        <v>0</v>
      </c>
      <c r="F129" s="49">
        <v>0</v>
      </c>
      <c r="G129" s="49">
        <v>0</v>
      </c>
      <c r="H129" s="49">
        <f>0</f>
        <v>0</v>
      </c>
      <c r="I129" s="49">
        <f>0</f>
        <v>0</v>
      </c>
      <c r="J129" s="49">
        <v>0</v>
      </c>
      <c r="K129" s="49">
        <f>0</f>
        <v>0</v>
      </c>
      <c r="L129" s="49">
        <f>0</f>
        <v>0</v>
      </c>
      <c r="M129" s="49">
        <f>0</f>
        <v>0</v>
      </c>
      <c r="N129" s="49">
        <f>0</f>
        <v>0</v>
      </c>
      <c r="O129" s="49">
        <f>0</f>
        <v>0</v>
      </c>
      <c r="P129" s="49">
        <f>0</f>
        <v>0</v>
      </c>
    </row>
    <row r="130" spans="1:16">
      <c r="A130" s="73" t="s">
        <v>76</v>
      </c>
      <c r="B130" s="63" t="s">
        <v>56</v>
      </c>
      <c r="C130" s="48" t="s">
        <v>31</v>
      </c>
      <c r="D130" s="49">
        <f t="shared" si="5"/>
        <v>2</v>
      </c>
      <c r="E130" s="49">
        <v>0</v>
      </c>
      <c r="F130" s="49">
        <v>0</v>
      </c>
      <c r="G130" s="49"/>
      <c r="H130" s="49"/>
      <c r="I130" s="49">
        <v>1</v>
      </c>
      <c r="J130" s="49"/>
      <c r="K130" s="49"/>
      <c r="L130" s="49">
        <v>1</v>
      </c>
      <c r="M130" s="49"/>
      <c r="N130" s="49"/>
      <c r="O130" s="49"/>
      <c r="P130" s="49"/>
    </row>
    <row r="131" spans="1:16">
      <c r="A131" s="74"/>
      <c r="B131" s="79" t="s">
        <v>71</v>
      </c>
      <c r="C131" s="48" t="s">
        <v>30</v>
      </c>
      <c r="D131" s="49">
        <f t="shared" si="5"/>
        <v>0</v>
      </c>
      <c r="E131" s="49">
        <v>0</v>
      </c>
      <c r="F131" s="49">
        <v>0</v>
      </c>
      <c r="G131" s="49"/>
      <c r="H131" s="49"/>
      <c r="I131" s="49"/>
      <c r="J131" s="49"/>
      <c r="K131" s="49"/>
      <c r="L131" s="49"/>
      <c r="M131" s="49"/>
      <c r="N131" s="49"/>
      <c r="O131" s="49"/>
      <c r="P131" s="49"/>
    </row>
    <row r="132" spans="1:16">
      <c r="A132" s="74"/>
      <c r="B132" s="80"/>
      <c r="C132" s="48" t="s">
        <v>35</v>
      </c>
      <c r="D132" s="49">
        <f t="shared" si="5"/>
        <v>0</v>
      </c>
      <c r="E132" s="49">
        <v>0</v>
      </c>
      <c r="F132" s="49">
        <v>0</v>
      </c>
      <c r="G132" s="49"/>
      <c r="H132" s="49"/>
      <c r="I132" s="49"/>
      <c r="J132" s="49"/>
      <c r="K132" s="49"/>
      <c r="L132" s="49"/>
      <c r="M132" s="49"/>
      <c r="N132" s="49"/>
      <c r="O132" s="49"/>
      <c r="P132" s="49"/>
    </row>
    <row r="133" spans="1:16">
      <c r="A133" s="74"/>
      <c r="B133" s="63" t="s">
        <v>57</v>
      </c>
      <c r="C133" s="48" t="s">
        <v>31</v>
      </c>
      <c r="D133" s="49">
        <f t="shared" si="5"/>
        <v>5</v>
      </c>
      <c r="E133" s="49">
        <v>0</v>
      </c>
      <c r="F133" s="49">
        <v>0</v>
      </c>
      <c r="G133" s="49"/>
      <c r="H133" s="49">
        <v>2</v>
      </c>
      <c r="I133" s="49">
        <v>1</v>
      </c>
      <c r="J133" s="49"/>
      <c r="K133" s="49"/>
      <c r="L133" s="49">
        <v>1</v>
      </c>
      <c r="M133" s="49"/>
      <c r="N133" s="49"/>
      <c r="O133" s="49"/>
      <c r="P133" s="49">
        <v>1</v>
      </c>
    </row>
    <row r="134" spans="1:16">
      <c r="A134" s="74"/>
      <c r="B134" s="79" t="s">
        <v>58</v>
      </c>
      <c r="C134" s="48" t="s">
        <v>30</v>
      </c>
      <c r="D134" s="49">
        <f t="shared" si="5"/>
        <v>1</v>
      </c>
      <c r="E134" s="49">
        <v>0</v>
      </c>
      <c r="F134" s="49">
        <v>0</v>
      </c>
      <c r="G134" s="49"/>
      <c r="H134" s="49">
        <v>1</v>
      </c>
      <c r="I134" s="49"/>
      <c r="J134" s="49"/>
      <c r="K134" s="49"/>
      <c r="L134" s="49"/>
      <c r="M134" s="49"/>
      <c r="N134" s="49"/>
      <c r="O134" s="49"/>
      <c r="P134" s="49"/>
    </row>
    <row r="135" spans="1:16">
      <c r="A135" s="74"/>
      <c r="B135" s="80"/>
      <c r="C135" s="48" t="s">
        <v>35</v>
      </c>
      <c r="D135" s="49">
        <f t="shared" si="5"/>
        <v>0</v>
      </c>
      <c r="E135" s="49">
        <v>0</v>
      </c>
      <c r="F135" s="49">
        <v>0</v>
      </c>
      <c r="G135" s="49"/>
      <c r="H135" s="49"/>
      <c r="I135" s="49"/>
      <c r="J135" s="49"/>
      <c r="K135" s="49"/>
      <c r="L135" s="49"/>
      <c r="M135" s="49"/>
      <c r="N135" s="49"/>
      <c r="O135" s="49"/>
      <c r="P135" s="49"/>
    </row>
    <row r="136" spans="1:16">
      <c r="A136" s="74"/>
      <c r="B136" s="63" t="s">
        <v>59</v>
      </c>
      <c r="C136" s="48" t="s">
        <v>31</v>
      </c>
      <c r="D136" s="49">
        <f t="shared" si="5"/>
        <v>21</v>
      </c>
      <c r="E136" s="49">
        <v>0</v>
      </c>
      <c r="F136" s="49">
        <v>0</v>
      </c>
      <c r="G136" s="49"/>
      <c r="H136" s="49">
        <v>3</v>
      </c>
      <c r="I136" s="49"/>
      <c r="J136" s="49"/>
      <c r="K136" s="49">
        <v>10</v>
      </c>
      <c r="L136" s="49">
        <v>4</v>
      </c>
      <c r="M136" s="49">
        <v>1</v>
      </c>
      <c r="N136" s="49"/>
      <c r="O136" s="49"/>
      <c r="P136" s="49">
        <v>3</v>
      </c>
    </row>
    <row r="137" spans="1:16">
      <c r="A137" s="74"/>
      <c r="B137" s="79" t="s">
        <v>60</v>
      </c>
      <c r="C137" s="48" t="s">
        <v>30</v>
      </c>
      <c r="D137" s="49">
        <f t="shared" si="5"/>
        <v>12</v>
      </c>
      <c r="E137" s="49">
        <v>0</v>
      </c>
      <c r="F137" s="49">
        <v>0</v>
      </c>
      <c r="G137" s="49"/>
      <c r="H137" s="49">
        <v>1</v>
      </c>
      <c r="I137" s="49"/>
      <c r="J137" s="49"/>
      <c r="K137" s="49">
        <v>8</v>
      </c>
      <c r="L137" s="49">
        <v>3</v>
      </c>
      <c r="M137" s="49"/>
      <c r="N137" s="49"/>
      <c r="O137" s="49"/>
      <c r="P137" s="49"/>
    </row>
    <row r="138" spans="1:16">
      <c r="A138" s="74"/>
      <c r="B138" s="80"/>
      <c r="C138" s="48" t="s">
        <v>35</v>
      </c>
      <c r="D138" s="49">
        <f t="shared" si="5"/>
        <v>0</v>
      </c>
      <c r="E138" s="49">
        <v>0</v>
      </c>
      <c r="F138" s="49">
        <v>0</v>
      </c>
      <c r="G138" s="49"/>
      <c r="H138" s="49"/>
      <c r="I138" s="49"/>
      <c r="J138" s="49"/>
      <c r="K138" s="49"/>
      <c r="L138" s="49"/>
      <c r="M138" s="49"/>
      <c r="N138" s="49"/>
      <c r="O138" s="49"/>
      <c r="P138" s="49"/>
    </row>
    <row r="139" spans="1:16">
      <c r="A139" s="74"/>
      <c r="B139" s="63" t="s">
        <v>61</v>
      </c>
      <c r="C139" s="48" t="s">
        <v>31</v>
      </c>
      <c r="D139" s="49">
        <f t="shared" ref="D139:D202" si="6">SUM(E139:P139)</f>
        <v>9</v>
      </c>
      <c r="E139" s="49">
        <v>0</v>
      </c>
      <c r="F139" s="49">
        <v>0</v>
      </c>
      <c r="G139" s="49"/>
      <c r="H139" s="49"/>
      <c r="I139" s="49"/>
      <c r="J139" s="49"/>
      <c r="K139" s="49">
        <v>1</v>
      </c>
      <c r="L139" s="49">
        <v>1</v>
      </c>
      <c r="M139" s="49"/>
      <c r="N139" s="49">
        <v>1</v>
      </c>
      <c r="O139" s="49"/>
      <c r="P139" s="49">
        <v>6</v>
      </c>
    </row>
    <row r="140" spans="1:16">
      <c r="A140" s="74"/>
      <c r="B140" s="79"/>
      <c r="C140" s="48" t="s">
        <v>30</v>
      </c>
      <c r="D140" s="49">
        <f t="shared" si="6"/>
        <v>3</v>
      </c>
      <c r="E140" s="49">
        <v>0</v>
      </c>
      <c r="F140" s="49">
        <v>0</v>
      </c>
      <c r="G140" s="49"/>
      <c r="H140" s="49"/>
      <c r="I140" s="49"/>
      <c r="J140" s="49"/>
      <c r="K140" s="49">
        <v>1</v>
      </c>
      <c r="L140" s="49"/>
      <c r="M140" s="49"/>
      <c r="N140" s="49">
        <v>1</v>
      </c>
      <c r="O140" s="49"/>
      <c r="P140" s="49">
        <v>1</v>
      </c>
    </row>
    <row r="141" spans="1:16">
      <c r="A141" s="74"/>
      <c r="B141" s="80"/>
      <c r="C141" s="48" t="s">
        <v>35</v>
      </c>
      <c r="D141" s="49">
        <f t="shared" si="6"/>
        <v>0</v>
      </c>
      <c r="E141" s="49">
        <v>0</v>
      </c>
      <c r="F141" s="49">
        <v>0</v>
      </c>
      <c r="G141" s="49"/>
      <c r="H141" s="49"/>
      <c r="I141" s="49"/>
      <c r="J141" s="49"/>
      <c r="K141" s="49"/>
      <c r="L141" s="49"/>
      <c r="M141" s="49"/>
      <c r="N141" s="49"/>
      <c r="O141" s="49"/>
      <c r="P141" s="49"/>
    </row>
    <row r="142" spans="1:16">
      <c r="A142" s="74"/>
      <c r="B142" s="63" t="s">
        <v>62</v>
      </c>
      <c r="C142" s="48" t="s">
        <v>31</v>
      </c>
      <c r="D142" s="49">
        <f t="shared" si="6"/>
        <v>7</v>
      </c>
      <c r="E142" s="49">
        <v>0</v>
      </c>
      <c r="F142" s="49">
        <v>0</v>
      </c>
      <c r="G142" s="49">
        <v>2</v>
      </c>
      <c r="H142" s="49"/>
      <c r="I142" s="49">
        <v>1</v>
      </c>
      <c r="J142" s="49"/>
      <c r="K142" s="49"/>
      <c r="L142" s="49">
        <v>2</v>
      </c>
      <c r="M142" s="49"/>
      <c r="N142" s="49"/>
      <c r="O142" s="49"/>
      <c r="P142" s="49">
        <v>2</v>
      </c>
    </row>
    <row r="143" spans="1:16">
      <c r="A143" s="74"/>
      <c r="B143" s="79"/>
      <c r="C143" s="48" t="s">
        <v>30</v>
      </c>
      <c r="D143" s="49">
        <f t="shared" si="6"/>
        <v>2</v>
      </c>
      <c r="E143" s="49">
        <v>0</v>
      </c>
      <c r="F143" s="49">
        <v>0</v>
      </c>
      <c r="G143" s="49"/>
      <c r="H143" s="49"/>
      <c r="I143" s="49"/>
      <c r="J143" s="49"/>
      <c r="K143" s="49"/>
      <c r="L143" s="49">
        <v>1</v>
      </c>
      <c r="M143" s="49"/>
      <c r="N143" s="49"/>
      <c r="O143" s="49"/>
      <c r="P143" s="49">
        <v>1</v>
      </c>
    </row>
    <row r="144" spans="1:16">
      <c r="A144" s="74"/>
      <c r="B144" s="80"/>
      <c r="C144" s="48" t="s">
        <v>35</v>
      </c>
      <c r="D144" s="49">
        <f t="shared" si="6"/>
        <v>0</v>
      </c>
      <c r="E144" s="49">
        <v>0</v>
      </c>
      <c r="F144" s="49">
        <v>0</v>
      </c>
      <c r="G144" s="49"/>
      <c r="H144" s="49"/>
      <c r="I144" s="49"/>
      <c r="J144" s="49"/>
      <c r="K144" s="49"/>
      <c r="L144" s="49"/>
      <c r="M144" s="49"/>
      <c r="N144" s="49"/>
      <c r="O144" s="49"/>
      <c r="P144" s="49"/>
    </row>
    <row r="145" spans="1:16">
      <c r="A145" s="74"/>
      <c r="B145" s="63" t="s">
        <v>64</v>
      </c>
      <c r="C145" s="48" t="s">
        <v>31</v>
      </c>
      <c r="D145" s="49">
        <f t="shared" si="6"/>
        <v>9</v>
      </c>
      <c r="E145" s="49">
        <v>0</v>
      </c>
      <c r="F145" s="49">
        <v>0</v>
      </c>
      <c r="G145" s="49"/>
      <c r="H145" s="49"/>
      <c r="I145" s="49"/>
      <c r="J145" s="49"/>
      <c r="K145" s="49"/>
      <c r="L145" s="49">
        <v>1</v>
      </c>
      <c r="M145" s="49"/>
      <c r="N145" s="49">
        <v>3</v>
      </c>
      <c r="O145" s="49"/>
      <c r="P145" s="49">
        <v>5</v>
      </c>
    </row>
    <row r="146" spans="1:16">
      <c r="A146" s="74"/>
      <c r="B146" s="79" t="s">
        <v>65</v>
      </c>
      <c r="C146" s="48" t="s">
        <v>30</v>
      </c>
      <c r="D146" s="49">
        <f t="shared" si="6"/>
        <v>0</v>
      </c>
      <c r="E146" s="49">
        <v>0</v>
      </c>
      <c r="F146" s="49">
        <v>0</v>
      </c>
      <c r="G146" s="49"/>
      <c r="H146" s="49"/>
      <c r="I146" s="49"/>
      <c r="J146" s="49"/>
      <c r="K146" s="49"/>
      <c r="L146" s="49"/>
      <c r="M146" s="49"/>
      <c r="N146" s="49"/>
      <c r="O146" s="49"/>
      <c r="P146" s="49"/>
    </row>
    <row r="147" spans="1:16">
      <c r="A147" s="74"/>
      <c r="B147" s="80"/>
      <c r="C147" s="48" t="s">
        <v>35</v>
      </c>
      <c r="D147" s="49">
        <f t="shared" si="6"/>
        <v>0</v>
      </c>
      <c r="E147" s="49">
        <v>0</v>
      </c>
      <c r="F147" s="49">
        <v>0</v>
      </c>
      <c r="G147" s="49"/>
      <c r="H147" s="49"/>
      <c r="I147" s="49"/>
      <c r="J147" s="49"/>
      <c r="K147" s="49"/>
      <c r="L147" s="49"/>
      <c r="M147" s="49"/>
      <c r="N147" s="49"/>
      <c r="O147" s="49"/>
      <c r="P147" s="49"/>
    </row>
    <row r="148" spans="1:16">
      <c r="A148" s="74"/>
      <c r="B148" s="63" t="s">
        <v>66</v>
      </c>
      <c r="C148" s="48" t="s">
        <v>31</v>
      </c>
      <c r="D148" s="49">
        <f t="shared" si="6"/>
        <v>2</v>
      </c>
      <c r="E148" s="49">
        <v>0</v>
      </c>
      <c r="F148" s="49">
        <v>0</v>
      </c>
      <c r="G148" s="49"/>
      <c r="H148" s="49"/>
      <c r="I148" s="49">
        <v>1</v>
      </c>
      <c r="J148" s="49"/>
      <c r="K148" s="49"/>
      <c r="L148" s="49">
        <v>1</v>
      </c>
      <c r="M148" s="49"/>
      <c r="N148" s="49"/>
      <c r="O148" s="49"/>
      <c r="P148" s="49"/>
    </row>
    <row r="149" spans="1:16">
      <c r="A149" s="74"/>
      <c r="B149" s="79" t="s">
        <v>67</v>
      </c>
      <c r="C149" s="48" t="s">
        <v>30</v>
      </c>
      <c r="D149" s="49">
        <f t="shared" si="6"/>
        <v>0</v>
      </c>
      <c r="E149" s="49">
        <v>0</v>
      </c>
      <c r="F149" s="49">
        <v>0</v>
      </c>
      <c r="G149" s="49"/>
      <c r="H149" s="49"/>
      <c r="I149" s="49"/>
      <c r="J149" s="49"/>
      <c r="K149" s="49"/>
      <c r="L149" s="49"/>
      <c r="M149" s="49"/>
      <c r="N149" s="49"/>
      <c r="O149" s="49"/>
      <c r="P149" s="49"/>
    </row>
    <row r="150" spans="1:16">
      <c r="A150" s="74"/>
      <c r="B150" s="80"/>
      <c r="C150" s="48" t="s">
        <v>35</v>
      </c>
      <c r="D150" s="49">
        <f t="shared" si="6"/>
        <v>0</v>
      </c>
      <c r="E150" s="49">
        <v>0</v>
      </c>
      <c r="F150" s="49">
        <v>0</v>
      </c>
      <c r="G150" s="49"/>
      <c r="H150" s="49"/>
      <c r="I150" s="49"/>
      <c r="J150" s="49"/>
      <c r="K150" s="49"/>
      <c r="L150" s="49"/>
      <c r="M150" s="49"/>
      <c r="N150" s="49"/>
      <c r="O150" s="49"/>
      <c r="P150" s="49"/>
    </row>
    <row r="151" spans="1:16">
      <c r="A151" s="74"/>
      <c r="B151" s="63" t="s">
        <v>68</v>
      </c>
      <c r="C151" s="48" t="s">
        <v>31</v>
      </c>
      <c r="D151" s="49">
        <f t="shared" si="6"/>
        <v>1</v>
      </c>
      <c r="E151" s="49">
        <v>0</v>
      </c>
      <c r="F151" s="49">
        <v>0</v>
      </c>
      <c r="G151" s="49"/>
      <c r="H151" s="49"/>
      <c r="I151" s="49"/>
      <c r="J151" s="49">
        <v>1</v>
      </c>
      <c r="K151" s="49"/>
      <c r="L151" s="49"/>
      <c r="M151" s="49"/>
      <c r="N151" s="49"/>
      <c r="O151" s="49"/>
      <c r="P151" s="49"/>
    </row>
    <row r="152" spans="1:16">
      <c r="A152" s="74"/>
      <c r="B152" s="79"/>
      <c r="C152" s="48" t="s">
        <v>30</v>
      </c>
      <c r="D152" s="49">
        <f t="shared" si="6"/>
        <v>0</v>
      </c>
      <c r="E152" s="49">
        <v>0</v>
      </c>
      <c r="F152" s="49">
        <v>0</v>
      </c>
      <c r="G152" s="49"/>
      <c r="H152" s="49"/>
      <c r="I152" s="49"/>
      <c r="J152" s="49"/>
      <c r="K152" s="49"/>
      <c r="L152" s="49"/>
      <c r="M152" s="49"/>
      <c r="N152" s="49"/>
      <c r="O152" s="49"/>
      <c r="P152" s="49"/>
    </row>
    <row r="153" spans="1:16">
      <c r="A153" s="74"/>
      <c r="B153" s="80"/>
      <c r="C153" s="48" t="s">
        <v>35</v>
      </c>
      <c r="D153" s="49">
        <f t="shared" si="6"/>
        <v>0</v>
      </c>
      <c r="E153" s="49">
        <v>0</v>
      </c>
      <c r="F153" s="49">
        <v>0</v>
      </c>
      <c r="G153" s="49"/>
      <c r="H153" s="49"/>
      <c r="I153" s="49"/>
      <c r="J153" s="49"/>
      <c r="K153" s="49"/>
      <c r="L153" s="49"/>
      <c r="M153" s="49"/>
      <c r="N153" s="49"/>
      <c r="O153" s="49"/>
      <c r="P153" s="49"/>
    </row>
    <row r="154" spans="1:16">
      <c r="A154" s="74"/>
      <c r="B154" s="63" t="s">
        <v>69</v>
      </c>
      <c r="C154" s="48" t="s">
        <v>31</v>
      </c>
      <c r="D154" s="49">
        <f t="shared" si="6"/>
        <v>1</v>
      </c>
      <c r="E154" s="49">
        <v>0</v>
      </c>
      <c r="F154" s="49">
        <v>0</v>
      </c>
      <c r="G154" s="49"/>
      <c r="H154" s="49"/>
      <c r="I154" s="49"/>
      <c r="J154" s="49"/>
      <c r="K154" s="49"/>
      <c r="L154" s="49"/>
      <c r="M154" s="49"/>
      <c r="N154" s="49"/>
      <c r="O154" s="49"/>
      <c r="P154" s="49">
        <v>1</v>
      </c>
    </row>
    <row r="155" spans="1:16">
      <c r="A155" s="81"/>
      <c r="B155" s="79"/>
      <c r="C155" s="48" t="s">
        <v>30</v>
      </c>
      <c r="D155" s="49">
        <f t="shared" si="6"/>
        <v>0</v>
      </c>
      <c r="E155" s="49">
        <v>0</v>
      </c>
      <c r="F155" s="49">
        <v>0</v>
      </c>
      <c r="G155" s="49"/>
      <c r="H155" s="49"/>
      <c r="I155" s="49"/>
      <c r="J155" s="49"/>
      <c r="K155" s="49"/>
      <c r="L155" s="49"/>
      <c r="M155" s="49"/>
      <c r="N155" s="49"/>
      <c r="O155" s="49"/>
      <c r="P155" s="49"/>
    </row>
    <row r="156" spans="1:16">
      <c r="A156" s="81"/>
      <c r="B156" s="80"/>
      <c r="C156" s="48" t="s">
        <v>35</v>
      </c>
      <c r="D156" s="49">
        <f t="shared" si="6"/>
        <v>0</v>
      </c>
      <c r="E156" s="49">
        <v>0</v>
      </c>
      <c r="F156" s="49">
        <v>0</v>
      </c>
      <c r="G156" s="49"/>
      <c r="H156" s="49"/>
      <c r="I156" s="49"/>
      <c r="J156" s="49"/>
      <c r="K156" s="49"/>
      <c r="L156" s="49"/>
      <c r="M156" s="49"/>
      <c r="N156" s="49"/>
      <c r="O156" s="49"/>
      <c r="P156" s="49"/>
    </row>
    <row r="157" spans="1:16">
      <c r="A157" s="81"/>
      <c r="B157" s="76" t="s">
        <v>32</v>
      </c>
      <c r="C157" s="48" t="s">
        <v>31</v>
      </c>
      <c r="D157" s="49">
        <f t="shared" si="6"/>
        <v>0</v>
      </c>
      <c r="E157" s="49">
        <v>0</v>
      </c>
      <c r="F157" s="49">
        <v>0</v>
      </c>
      <c r="G157" s="49"/>
      <c r="H157" s="49"/>
      <c r="I157" s="49"/>
      <c r="J157" s="49"/>
      <c r="K157" s="49"/>
      <c r="L157" s="49"/>
      <c r="M157" s="49"/>
      <c r="N157" s="49"/>
      <c r="O157" s="49"/>
      <c r="P157" s="49"/>
    </row>
    <row r="158" spans="1:16">
      <c r="A158" s="81"/>
      <c r="B158" s="77"/>
      <c r="C158" s="48" t="s">
        <v>30</v>
      </c>
      <c r="D158" s="49">
        <f t="shared" si="6"/>
        <v>0</v>
      </c>
      <c r="E158" s="49">
        <v>0</v>
      </c>
      <c r="F158" s="49">
        <v>0</v>
      </c>
      <c r="G158" s="49"/>
      <c r="H158" s="49"/>
      <c r="I158" s="49"/>
      <c r="J158" s="49"/>
      <c r="K158" s="49"/>
      <c r="L158" s="49"/>
      <c r="M158" s="49"/>
      <c r="N158" s="49"/>
      <c r="O158" s="49"/>
      <c r="P158" s="49"/>
    </row>
    <row r="159" spans="1:16">
      <c r="A159" s="75"/>
      <c r="B159" s="78"/>
      <c r="C159" s="48" t="s">
        <v>35</v>
      </c>
      <c r="D159" s="49">
        <f t="shared" si="6"/>
        <v>0</v>
      </c>
      <c r="E159" s="49">
        <v>0</v>
      </c>
      <c r="F159" s="49">
        <v>0</v>
      </c>
      <c r="G159" s="49"/>
      <c r="H159" s="49"/>
      <c r="I159" s="49"/>
      <c r="J159" s="49"/>
      <c r="K159" s="49"/>
      <c r="L159" s="49"/>
      <c r="M159" s="49"/>
      <c r="N159" s="49"/>
      <c r="O159" s="49"/>
      <c r="P159" s="49"/>
    </row>
    <row r="160" spans="1:16">
      <c r="A160" s="73" t="s">
        <v>77</v>
      </c>
      <c r="B160" s="63" t="s">
        <v>56</v>
      </c>
      <c r="C160" s="48" t="s">
        <v>31</v>
      </c>
      <c r="D160" s="49">
        <f t="shared" si="6"/>
        <v>0</v>
      </c>
      <c r="E160" s="49"/>
      <c r="F160" s="49"/>
      <c r="G160" s="49"/>
      <c r="H160" s="49"/>
      <c r="I160" s="49"/>
      <c r="J160" s="49"/>
      <c r="K160" s="49"/>
      <c r="L160" s="49"/>
      <c r="M160" s="49"/>
      <c r="N160" s="49"/>
      <c r="O160" s="49"/>
      <c r="P160" s="49"/>
    </row>
    <row r="161" spans="1:16">
      <c r="A161" s="82"/>
      <c r="B161" s="79"/>
      <c r="C161" s="48" t="s">
        <v>30</v>
      </c>
      <c r="D161" s="49">
        <f t="shared" si="6"/>
        <v>0</v>
      </c>
      <c r="E161" s="49"/>
      <c r="F161" s="49"/>
      <c r="G161" s="49"/>
      <c r="H161" s="49"/>
      <c r="I161" s="49"/>
      <c r="J161" s="49"/>
      <c r="K161" s="49"/>
      <c r="L161" s="49"/>
      <c r="M161" s="49"/>
      <c r="N161" s="49"/>
      <c r="O161" s="49"/>
      <c r="P161" s="49"/>
    </row>
    <row r="162" spans="1:16">
      <c r="A162" s="82"/>
      <c r="B162" s="80"/>
      <c r="C162" s="48" t="s">
        <v>35</v>
      </c>
      <c r="D162" s="49">
        <f t="shared" si="6"/>
        <v>0</v>
      </c>
      <c r="E162" s="49"/>
      <c r="F162" s="49"/>
      <c r="G162" s="49"/>
      <c r="H162" s="49"/>
      <c r="I162" s="49"/>
      <c r="J162" s="49"/>
      <c r="K162" s="49"/>
      <c r="L162" s="49"/>
      <c r="M162" s="49"/>
      <c r="N162" s="49"/>
      <c r="O162" s="49"/>
      <c r="P162" s="49"/>
    </row>
    <row r="163" spans="1:16">
      <c r="A163" s="74"/>
      <c r="B163" s="63" t="s">
        <v>57</v>
      </c>
      <c r="C163" s="48" t="s">
        <v>31</v>
      </c>
      <c r="D163" s="49">
        <f t="shared" si="6"/>
        <v>2</v>
      </c>
      <c r="E163" s="49"/>
      <c r="F163" s="49"/>
      <c r="G163" s="49"/>
      <c r="H163" s="49"/>
      <c r="I163" s="49"/>
      <c r="J163" s="49">
        <v>1</v>
      </c>
      <c r="K163" s="49"/>
      <c r="L163" s="49">
        <v>1</v>
      </c>
      <c r="M163" s="49"/>
      <c r="N163" s="49"/>
      <c r="O163" s="49"/>
      <c r="P163" s="49"/>
    </row>
    <row r="164" spans="1:16">
      <c r="A164" s="74"/>
      <c r="B164" s="79"/>
      <c r="C164" s="48" t="s">
        <v>30</v>
      </c>
      <c r="D164" s="49">
        <f t="shared" si="6"/>
        <v>0</v>
      </c>
      <c r="E164" s="49"/>
      <c r="F164" s="49"/>
      <c r="G164" s="49"/>
      <c r="H164" s="49"/>
      <c r="I164" s="49"/>
      <c r="J164" s="49"/>
      <c r="K164" s="49"/>
      <c r="L164" s="49"/>
      <c r="M164" s="49"/>
      <c r="N164" s="49"/>
      <c r="O164" s="49"/>
      <c r="P164" s="49"/>
    </row>
    <row r="165" spans="1:16">
      <c r="A165" s="74"/>
      <c r="B165" s="80"/>
      <c r="C165" s="48" t="s">
        <v>35</v>
      </c>
      <c r="D165" s="49">
        <f t="shared" si="6"/>
        <v>0</v>
      </c>
      <c r="E165" s="49"/>
      <c r="F165" s="49"/>
      <c r="G165" s="49"/>
      <c r="H165" s="49"/>
      <c r="I165" s="49"/>
      <c r="J165" s="49"/>
      <c r="K165" s="49"/>
      <c r="L165" s="49"/>
      <c r="M165" s="49"/>
      <c r="N165" s="49"/>
      <c r="O165" s="49"/>
      <c r="P165" s="49"/>
    </row>
    <row r="166" spans="1:16">
      <c r="A166" s="74"/>
      <c r="B166" s="63" t="s">
        <v>59</v>
      </c>
      <c r="C166" s="48" t="s">
        <v>31</v>
      </c>
      <c r="D166" s="49">
        <f t="shared" si="6"/>
        <v>13</v>
      </c>
      <c r="E166" s="49"/>
      <c r="F166" s="49"/>
      <c r="G166" s="49"/>
      <c r="H166" s="49"/>
      <c r="I166" s="49">
        <v>1</v>
      </c>
      <c r="J166" s="49"/>
      <c r="K166" s="49">
        <v>9</v>
      </c>
      <c r="L166" s="49">
        <v>1</v>
      </c>
      <c r="M166" s="49"/>
      <c r="N166" s="49"/>
      <c r="O166" s="49"/>
      <c r="P166" s="49">
        <v>2</v>
      </c>
    </row>
    <row r="167" spans="1:16">
      <c r="A167" s="74"/>
      <c r="B167" s="79" t="s">
        <v>60</v>
      </c>
      <c r="C167" s="48" t="s">
        <v>30</v>
      </c>
      <c r="D167" s="49">
        <f t="shared" si="6"/>
        <v>2</v>
      </c>
      <c r="E167" s="49"/>
      <c r="F167" s="49"/>
      <c r="G167" s="49"/>
      <c r="H167" s="49"/>
      <c r="I167" s="49"/>
      <c r="J167" s="49"/>
      <c r="K167" s="49">
        <v>1</v>
      </c>
      <c r="L167" s="49">
        <v>1</v>
      </c>
      <c r="M167" s="49"/>
      <c r="N167" s="49"/>
      <c r="O167" s="49"/>
      <c r="P167" s="49"/>
    </row>
    <row r="168" spans="1:16">
      <c r="A168" s="74"/>
      <c r="B168" s="80"/>
      <c r="C168" s="48" t="s">
        <v>35</v>
      </c>
      <c r="D168" s="49">
        <f t="shared" si="6"/>
        <v>0</v>
      </c>
      <c r="E168" s="49"/>
      <c r="F168" s="49"/>
      <c r="G168" s="49"/>
      <c r="H168" s="49"/>
      <c r="I168" s="49"/>
      <c r="J168" s="49"/>
      <c r="K168" s="49"/>
      <c r="L168" s="49"/>
      <c r="M168" s="49"/>
      <c r="N168" s="49"/>
      <c r="O168" s="49"/>
      <c r="P168" s="49"/>
    </row>
    <row r="169" spans="1:16">
      <c r="A169" s="74"/>
      <c r="B169" s="63" t="s">
        <v>61</v>
      </c>
      <c r="C169" s="48" t="s">
        <v>31</v>
      </c>
      <c r="D169" s="49">
        <f t="shared" si="6"/>
        <v>5</v>
      </c>
      <c r="E169" s="49"/>
      <c r="F169" s="49"/>
      <c r="G169" s="49"/>
      <c r="H169" s="49"/>
      <c r="I169" s="49"/>
      <c r="J169" s="49"/>
      <c r="K169" s="49">
        <v>1</v>
      </c>
      <c r="L169" s="49">
        <v>1</v>
      </c>
      <c r="M169" s="49"/>
      <c r="N169" s="49">
        <v>2</v>
      </c>
      <c r="O169" s="49"/>
      <c r="P169" s="49">
        <v>1</v>
      </c>
    </row>
    <row r="170" spans="1:16">
      <c r="A170" s="74"/>
      <c r="B170" s="79"/>
      <c r="C170" s="48" t="s">
        <v>30</v>
      </c>
      <c r="D170" s="49">
        <f t="shared" si="6"/>
        <v>1</v>
      </c>
      <c r="E170" s="49"/>
      <c r="F170" s="49"/>
      <c r="G170" s="49"/>
      <c r="H170" s="49"/>
      <c r="I170" s="49"/>
      <c r="J170" s="49"/>
      <c r="K170" s="49"/>
      <c r="L170" s="49"/>
      <c r="M170" s="49"/>
      <c r="N170" s="49"/>
      <c r="O170" s="49"/>
      <c r="P170" s="49">
        <v>1</v>
      </c>
    </row>
    <row r="171" spans="1:16">
      <c r="A171" s="74"/>
      <c r="B171" s="80"/>
      <c r="C171" s="48" t="s">
        <v>35</v>
      </c>
      <c r="D171" s="49">
        <f t="shared" si="6"/>
        <v>0</v>
      </c>
      <c r="E171" s="49"/>
      <c r="F171" s="49"/>
      <c r="G171" s="49"/>
      <c r="H171" s="49"/>
      <c r="I171" s="49"/>
      <c r="J171" s="49"/>
      <c r="K171" s="49"/>
      <c r="L171" s="49"/>
      <c r="M171" s="49"/>
      <c r="N171" s="49"/>
      <c r="O171" s="49"/>
      <c r="P171" s="49"/>
    </row>
    <row r="172" spans="1:16">
      <c r="A172" s="74"/>
      <c r="B172" s="63" t="s">
        <v>62</v>
      </c>
      <c r="C172" s="48" t="s">
        <v>31</v>
      </c>
      <c r="D172" s="49">
        <f t="shared" si="6"/>
        <v>2</v>
      </c>
      <c r="E172" s="49"/>
      <c r="F172" s="49"/>
      <c r="G172" s="49"/>
      <c r="H172" s="49"/>
      <c r="I172" s="49"/>
      <c r="J172" s="49"/>
      <c r="K172" s="49">
        <v>1</v>
      </c>
      <c r="L172" s="49"/>
      <c r="M172" s="49"/>
      <c r="N172" s="49">
        <v>1</v>
      </c>
      <c r="O172" s="49"/>
      <c r="P172" s="49"/>
    </row>
    <row r="173" spans="1:16">
      <c r="A173" s="74"/>
      <c r="B173" s="79" t="s">
        <v>63</v>
      </c>
      <c r="C173" s="48" t="s">
        <v>30</v>
      </c>
      <c r="D173" s="49">
        <f t="shared" si="6"/>
        <v>0</v>
      </c>
      <c r="E173" s="49"/>
      <c r="F173" s="49"/>
      <c r="G173" s="49"/>
      <c r="H173" s="49"/>
      <c r="I173" s="49"/>
      <c r="J173" s="49"/>
      <c r="K173" s="49"/>
      <c r="L173" s="49"/>
      <c r="M173" s="49"/>
      <c r="N173" s="49"/>
      <c r="O173" s="49"/>
      <c r="P173" s="49"/>
    </row>
    <row r="174" spans="1:16">
      <c r="A174" s="74"/>
      <c r="B174" s="80"/>
      <c r="C174" s="48" t="s">
        <v>35</v>
      </c>
      <c r="D174" s="49">
        <f t="shared" si="6"/>
        <v>0</v>
      </c>
      <c r="E174" s="49"/>
      <c r="F174" s="49"/>
      <c r="G174" s="49"/>
      <c r="H174" s="49"/>
      <c r="I174" s="49"/>
      <c r="J174" s="49"/>
      <c r="K174" s="49"/>
      <c r="L174" s="49"/>
      <c r="M174" s="49"/>
      <c r="N174" s="49"/>
      <c r="O174" s="49"/>
      <c r="P174" s="49"/>
    </row>
    <row r="175" spans="1:16">
      <c r="A175" s="74"/>
      <c r="B175" s="63" t="s">
        <v>64</v>
      </c>
      <c r="C175" s="48" t="s">
        <v>31</v>
      </c>
      <c r="D175" s="49">
        <f t="shared" si="6"/>
        <v>8</v>
      </c>
      <c r="E175" s="49">
        <v>1</v>
      </c>
      <c r="F175" s="49"/>
      <c r="G175" s="49"/>
      <c r="H175" s="49">
        <v>2</v>
      </c>
      <c r="I175" s="49">
        <v>1</v>
      </c>
      <c r="J175" s="49"/>
      <c r="K175" s="49">
        <v>1</v>
      </c>
      <c r="L175" s="49"/>
      <c r="M175" s="49"/>
      <c r="N175" s="49">
        <v>1</v>
      </c>
      <c r="O175" s="49"/>
      <c r="P175" s="49">
        <v>2</v>
      </c>
    </row>
    <row r="176" spans="1:16">
      <c r="A176" s="74"/>
      <c r="B176" s="79"/>
      <c r="C176" s="48" t="s">
        <v>30</v>
      </c>
      <c r="D176" s="49">
        <f t="shared" si="6"/>
        <v>0</v>
      </c>
      <c r="E176" s="49"/>
      <c r="F176" s="49"/>
      <c r="G176" s="49"/>
      <c r="H176" s="49"/>
      <c r="I176" s="49"/>
      <c r="J176" s="49"/>
      <c r="K176" s="49"/>
      <c r="L176" s="49"/>
      <c r="M176" s="49"/>
      <c r="N176" s="49"/>
      <c r="O176" s="49"/>
      <c r="P176" s="49"/>
    </row>
    <row r="177" spans="1:16">
      <c r="A177" s="74"/>
      <c r="B177" s="80"/>
      <c r="C177" s="48" t="s">
        <v>35</v>
      </c>
      <c r="D177" s="49">
        <f t="shared" si="6"/>
        <v>0</v>
      </c>
      <c r="E177" s="49"/>
      <c r="F177" s="49"/>
      <c r="G177" s="49"/>
      <c r="H177" s="49"/>
      <c r="I177" s="49"/>
      <c r="J177" s="49"/>
      <c r="K177" s="49"/>
      <c r="L177" s="49"/>
      <c r="M177" s="49"/>
      <c r="N177" s="49"/>
      <c r="O177" s="49"/>
      <c r="P177" s="49"/>
    </row>
    <row r="178" spans="1:16">
      <c r="A178" s="74"/>
      <c r="B178" s="63" t="s">
        <v>66</v>
      </c>
      <c r="C178" s="48" t="s">
        <v>31</v>
      </c>
      <c r="D178" s="49">
        <f t="shared" si="6"/>
        <v>4</v>
      </c>
      <c r="E178" s="49">
        <v>1</v>
      </c>
      <c r="F178" s="49"/>
      <c r="G178" s="49"/>
      <c r="H178" s="49"/>
      <c r="I178" s="49"/>
      <c r="J178" s="49"/>
      <c r="K178" s="49"/>
      <c r="L178" s="49">
        <v>1</v>
      </c>
      <c r="M178" s="49"/>
      <c r="N178" s="49">
        <v>1</v>
      </c>
      <c r="O178" s="49"/>
      <c r="P178" s="49">
        <v>1</v>
      </c>
    </row>
    <row r="179" spans="1:16">
      <c r="A179" s="81"/>
      <c r="B179" s="79"/>
      <c r="C179" s="48" t="s">
        <v>30</v>
      </c>
      <c r="D179" s="49">
        <f t="shared" si="6"/>
        <v>0</v>
      </c>
      <c r="E179" s="49"/>
      <c r="F179" s="49"/>
      <c r="G179" s="49"/>
      <c r="H179" s="49"/>
      <c r="I179" s="49"/>
      <c r="J179" s="49"/>
      <c r="K179" s="49"/>
      <c r="L179" s="49"/>
      <c r="M179" s="49"/>
      <c r="N179" s="49"/>
      <c r="O179" s="49"/>
      <c r="P179" s="49"/>
    </row>
    <row r="180" spans="1:16">
      <c r="A180" s="81"/>
      <c r="B180" s="80"/>
      <c r="C180" s="48" t="s">
        <v>35</v>
      </c>
      <c r="D180" s="49">
        <f t="shared" si="6"/>
        <v>0</v>
      </c>
      <c r="E180" s="49"/>
      <c r="F180" s="49"/>
      <c r="G180" s="49"/>
      <c r="H180" s="49"/>
      <c r="I180" s="49"/>
      <c r="J180" s="49"/>
      <c r="K180" s="49"/>
      <c r="L180" s="49"/>
      <c r="M180" s="49"/>
      <c r="N180" s="49"/>
      <c r="O180" s="49"/>
      <c r="P180" s="49"/>
    </row>
    <row r="181" spans="1:16">
      <c r="A181" s="81"/>
      <c r="B181" s="63" t="s">
        <v>68</v>
      </c>
      <c r="C181" s="48" t="s">
        <v>31</v>
      </c>
      <c r="D181" s="49">
        <f t="shared" si="6"/>
        <v>1</v>
      </c>
      <c r="E181" s="49"/>
      <c r="F181" s="49"/>
      <c r="G181" s="49"/>
      <c r="H181" s="49"/>
      <c r="I181" s="49"/>
      <c r="J181" s="49"/>
      <c r="K181" s="49"/>
      <c r="L181" s="49">
        <v>1</v>
      </c>
      <c r="M181" s="49"/>
      <c r="N181" s="49"/>
      <c r="O181" s="49"/>
      <c r="P181" s="49"/>
    </row>
    <row r="182" spans="1:16">
      <c r="A182" s="81"/>
      <c r="B182" s="79"/>
      <c r="C182" s="48" t="s">
        <v>30</v>
      </c>
      <c r="D182" s="49">
        <f t="shared" si="6"/>
        <v>0</v>
      </c>
      <c r="E182" s="49"/>
      <c r="F182" s="49"/>
      <c r="G182" s="49"/>
      <c r="H182" s="49"/>
      <c r="I182" s="49"/>
      <c r="J182" s="49"/>
      <c r="K182" s="49"/>
      <c r="L182" s="49"/>
      <c r="M182" s="49"/>
      <c r="N182" s="49"/>
      <c r="O182" s="49"/>
      <c r="P182" s="49"/>
    </row>
    <row r="183" spans="1:16">
      <c r="A183" s="81"/>
      <c r="B183" s="80"/>
      <c r="C183" s="48" t="s">
        <v>35</v>
      </c>
      <c r="D183" s="49">
        <f t="shared" si="6"/>
        <v>0</v>
      </c>
      <c r="E183" s="49"/>
      <c r="F183" s="49"/>
      <c r="G183" s="49"/>
      <c r="H183" s="49"/>
      <c r="I183" s="49"/>
      <c r="J183" s="49"/>
      <c r="K183" s="49"/>
      <c r="L183" s="49"/>
      <c r="M183" s="49"/>
      <c r="N183" s="49"/>
      <c r="O183" s="49"/>
      <c r="P183" s="49"/>
    </row>
    <row r="184" spans="1:16">
      <c r="A184" s="81"/>
      <c r="B184" s="63" t="s">
        <v>69</v>
      </c>
      <c r="C184" s="48" t="s">
        <v>31</v>
      </c>
      <c r="D184" s="49">
        <f t="shared" si="6"/>
        <v>0</v>
      </c>
      <c r="E184" s="49"/>
      <c r="F184" s="49"/>
      <c r="G184" s="49"/>
      <c r="H184" s="49"/>
      <c r="I184" s="49"/>
      <c r="J184" s="49"/>
      <c r="K184" s="49"/>
      <c r="L184" s="49"/>
      <c r="M184" s="49"/>
      <c r="N184" s="49"/>
      <c r="O184" s="49"/>
      <c r="P184" s="49"/>
    </row>
    <row r="185" spans="1:16">
      <c r="A185" s="81"/>
      <c r="B185" s="79"/>
      <c r="C185" s="48" t="s">
        <v>30</v>
      </c>
      <c r="D185" s="49">
        <f t="shared" si="6"/>
        <v>0</v>
      </c>
      <c r="E185" s="49"/>
      <c r="F185" s="49"/>
      <c r="G185" s="49"/>
      <c r="H185" s="49"/>
      <c r="I185" s="49"/>
      <c r="J185" s="49"/>
      <c r="K185" s="49"/>
      <c r="L185" s="49"/>
      <c r="M185" s="49"/>
      <c r="N185" s="49"/>
      <c r="O185" s="49"/>
      <c r="P185" s="49"/>
    </row>
    <row r="186" spans="1:16">
      <c r="A186" s="81"/>
      <c r="B186" s="80"/>
      <c r="C186" s="48" t="s">
        <v>35</v>
      </c>
      <c r="D186" s="49">
        <f t="shared" si="6"/>
        <v>0</v>
      </c>
      <c r="E186" s="49"/>
      <c r="F186" s="49"/>
      <c r="G186" s="49"/>
      <c r="H186" s="49"/>
      <c r="I186" s="49"/>
      <c r="J186" s="49"/>
      <c r="K186" s="49"/>
      <c r="L186" s="49"/>
      <c r="M186" s="49"/>
      <c r="N186" s="49"/>
      <c r="O186" s="49"/>
      <c r="P186" s="49"/>
    </row>
    <row r="187" spans="1:16">
      <c r="A187" s="81"/>
      <c r="B187" s="76" t="s">
        <v>32</v>
      </c>
      <c r="C187" s="48" t="s">
        <v>31</v>
      </c>
      <c r="D187" s="49">
        <f t="shared" si="6"/>
        <v>0</v>
      </c>
      <c r="E187" s="49"/>
      <c r="F187" s="49"/>
      <c r="G187" s="49"/>
      <c r="H187" s="49"/>
      <c r="I187" s="49"/>
      <c r="J187" s="49"/>
      <c r="K187" s="49"/>
      <c r="L187" s="49"/>
      <c r="M187" s="49"/>
      <c r="N187" s="49"/>
      <c r="O187" s="49"/>
      <c r="P187" s="49"/>
    </row>
    <row r="188" spans="1:16">
      <c r="A188" s="81"/>
      <c r="B188" s="77"/>
      <c r="C188" s="48" t="s">
        <v>30</v>
      </c>
      <c r="D188" s="49">
        <f t="shared" si="6"/>
        <v>0</v>
      </c>
      <c r="E188" s="49"/>
      <c r="F188" s="49"/>
      <c r="G188" s="49"/>
      <c r="H188" s="49"/>
      <c r="I188" s="49"/>
      <c r="J188" s="49"/>
      <c r="K188" s="49"/>
      <c r="L188" s="49"/>
      <c r="M188" s="49"/>
      <c r="N188" s="49"/>
      <c r="O188" s="49"/>
      <c r="P188" s="49"/>
    </row>
    <row r="189" spans="1:16">
      <c r="A189" s="75"/>
      <c r="B189" s="78"/>
      <c r="C189" s="48" t="s">
        <v>35</v>
      </c>
      <c r="D189" s="49">
        <f t="shared" si="6"/>
        <v>0</v>
      </c>
      <c r="E189" s="49"/>
      <c r="F189" s="49"/>
      <c r="G189" s="49"/>
      <c r="H189" s="49"/>
      <c r="I189" s="49"/>
      <c r="J189" s="49"/>
      <c r="K189" s="49"/>
      <c r="L189" s="49"/>
      <c r="M189" s="49"/>
      <c r="N189" s="49"/>
      <c r="O189" s="49"/>
      <c r="P189" s="49"/>
    </row>
    <row r="190" spans="1:16">
      <c r="A190" s="73" t="s">
        <v>78</v>
      </c>
      <c r="B190" s="63" t="s">
        <v>56</v>
      </c>
      <c r="C190" s="48" t="s">
        <v>31</v>
      </c>
      <c r="D190" s="49">
        <f t="shared" si="6"/>
        <v>1</v>
      </c>
      <c r="E190" s="49"/>
      <c r="F190" s="49"/>
      <c r="G190" s="49"/>
      <c r="H190" s="49"/>
      <c r="I190" s="49"/>
      <c r="J190" s="49"/>
      <c r="K190" s="49"/>
      <c r="L190" s="49"/>
      <c r="M190" s="49"/>
      <c r="N190" s="49"/>
      <c r="O190" s="49"/>
      <c r="P190" s="49">
        <v>1</v>
      </c>
    </row>
    <row r="191" spans="1:16">
      <c r="A191" s="82"/>
      <c r="B191" s="79"/>
      <c r="C191" s="48" t="s">
        <v>30</v>
      </c>
      <c r="D191" s="49">
        <f t="shared" si="6"/>
        <v>0</v>
      </c>
      <c r="E191" s="49"/>
      <c r="F191" s="49"/>
      <c r="G191" s="49"/>
      <c r="H191" s="49"/>
      <c r="I191" s="49"/>
      <c r="J191" s="49"/>
      <c r="K191" s="49"/>
      <c r="L191" s="49"/>
      <c r="M191" s="49"/>
      <c r="N191" s="49"/>
      <c r="O191" s="49"/>
      <c r="P191" s="49"/>
    </row>
    <row r="192" spans="1:16">
      <c r="A192" s="82"/>
      <c r="B192" s="80"/>
      <c r="C192" s="48" t="s">
        <v>35</v>
      </c>
      <c r="D192" s="49">
        <f t="shared" si="6"/>
        <v>0</v>
      </c>
      <c r="E192" s="49"/>
      <c r="F192" s="49"/>
      <c r="G192" s="49"/>
      <c r="H192" s="49"/>
      <c r="I192" s="49"/>
      <c r="J192" s="49"/>
      <c r="K192" s="49"/>
      <c r="L192" s="49"/>
      <c r="M192" s="49"/>
      <c r="N192" s="49"/>
      <c r="O192" s="49"/>
      <c r="P192" s="49"/>
    </row>
    <row r="193" spans="1:16">
      <c r="A193" s="74"/>
      <c r="B193" s="63" t="s">
        <v>57</v>
      </c>
      <c r="C193" s="48" t="s">
        <v>31</v>
      </c>
      <c r="D193" s="49">
        <f t="shared" si="6"/>
        <v>6</v>
      </c>
      <c r="E193" s="49"/>
      <c r="F193" s="49"/>
      <c r="G193" s="49"/>
      <c r="H193" s="49">
        <v>1</v>
      </c>
      <c r="I193" s="49"/>
      <c r="J193" s="49"/>
      <c r="K193" s="49"/>
      <c r="L193" s="49">
        <v>4</v>
      </c>
      <c r="M193" s="49"/>
      <c r="N193" s="49"/>
      <c r="O193" s="49"/>
      <c r="P193" s="49">
        <v>1</v>
      </c>
    </row>
    <row r="194" spans="1:16">
      <c r="A194" s="74"/>
      <c r="B194" s="79" t="s">
        <v>58</v>
      </c>
      <c r="C194" s="48" t="s">
        <v>30</v>
      </c>
      <c r="D194" s="49">
        <f t="shared" si="6"/>
        <v>0</v>
      </c>
      <c r="E194" s="49"/>
      <c r="F194" s="49"/>
      <c r="G194" s="49"/>
      <c r="H194" s="49"/>
      <c r="I194" s="49"/>
      <c r="J194" s="49"/>
      <c r="K194" s="49"/>
      <c r="L194" s="49"/>
      <c r="M194" s="49"/>
      <c r="N194" s="49"/>
      <c r="O194" s="49"/>
      <c r="P194" s="49"/>
    </row>
    <row r="195" spans="1:16">
      <c r="A195" s="74"/>
      <c r="B195" s="80"/>
      <c r="C195" s="48" t="s">
        <v>35</v>
      </c>
      <c r="D195" s="49">
        <f t="shared" si="6"/>
        <v>0</v>
      </c>
      <c r="E195" s="49"/>
      <c r="F195" s="49"/>
      <c r="G195" s="49"/>
      <c r="H195" s="49"/>
      <c r="I195" s="49"/>
      <c r="J195" s="49"/>
      <c r="K195" s="49"/>
      <c r="L195" s="49"/>
      <c r="M195" s="49"/>
      <c r="N195" s="49"/>
      <c r="O195" s="49"/>
      <c r="P195" s="49"/>
    </row>
    <row r="196" spans="1:16">
      <c r="A196" s="74"/>
      <c r="B196" s="63" t="s">
        <v>59</v>
      </c>
      <c r="C196" s="48" t="s">
        <v>31</v>
      </c>
      <c r="D196" s="49">
        <f t="shared" si="6"/>
        <v>37</v>
      </c>
      <c r="E196" s="49"/>
      <c r="F196" s="49"/>
      <c r="G196" s="49"/>
      <c r="H196" s="49">
        <v>3</v>
      </c>
      <c r="I196" s="49">
        <v>1</v>
      </c>
      <c r="J196" s="49">
        <v>2</v>
      </c>
      <c r="K196" s="49">
        <v>21</v>
      </c>
      <c r="L196" s="49">
        <v>2</v>
      </c>
      <c r="M196" s="49"/>
      <c r="N196" s="49"/>
      <c r="O196" s="49"/>
      <c r="P196" s="49">
        <v>8</v>
      </c>
    </row>
    <row r="197" spans="1:16">
      <c r="A197" s="74"/>
      <c r="B197" s="79" t="s">
        <v>60</v>
      </c>
      <c r="C197" s="48" t="s">
        <v>30</v>
      </c>
      <c r="D197" s="49">
        <f t="shared" si="6"/>
        <v>9</v>
      </c>
      <c r="E197" s="49"/>
      <c r="F197" s="49"/>
      <c r="G197" s="49"/>
      <c r="H197" s="49"/>
      <c r="I197" s="49"/>
      <c r="J197" s="49"/>
      <c r="K197" s="49">
        <v>7</v>
      </c>
      <c r="L197" s="49">
        <v>2</v>
      </c>
      <c r="M197" s="49"/>
      <c r="N197" s="49"/>
      <c r="O197" s="49"/>
      <c r="P197" s="49"/>
    </row>
    <row r="198" spans="1:16">
      <c r="A198" s="74"/>
      <c r="B198" s="80"/>
      <c r="C198" s="48" t="s">
        <v>35</v>
      </c>
      <c r="D198" s="49">
        <f t="shared" si="6"/>
        <v>1</v>
      </c>
      <c r="E198" s="49"/>
      <c r="F198" s="49"/>
      <c r="G198" s="49"/>
      <c r="H198" s="49"/>
      <c r="I198" s="49"/>
      <c r="J198" s="49"/>
      <c r="K198" s="49">
        <v>1</v>
      </c>
      <c r="L198" s="49"/>
      <c r="M198" s="49"/>
      <c r="N198" s="49"/>
      <c r="O198" s="49"/>
      <c r="P198" s="49"/>
    </row>
    <row r="199" spans="1:16">
      <c r="A199" s="74"/>
      <c r="B199" s="63" t="s">
        <v>61</v>
      </c>
      <c r="C199" s="48" t="s">
        <v>31</v>
      </c>
      <c r="D199" s="49">
        <f t="shared" si="6"/>
        <v>22</v>
      </c>
      <c r="E199" s="49"/>
      <c r="F199" s="49"/>
      <c r="G199" s="49"/>
      <c r="H199" s="49">
        <v>2</v>
      </c>
      <c r="I199" s="49"/>
      <c r="J199" s="49">
        <v>1</v>
      </c>
      <c r="K199" s="49">
        <v>6</v>
      </c>
      <c r="L199" s="49">
        <v>3</v>
      </c>
      <c r="M199" s="49">
        <v>1</v>
      </c>
      <c r="N199" s="49"/>
      <c r="O199" s="49"/>
      <c r="P199" s="49">
        <v>9</v>
      </c>
    </row>
    <row r="200" spans="1:16">
      <c r="A200" s="74"/>
      <c r="B200" s="79" t="s">
        <v>72</v>
      </c>
      <c r="C200" s="48" t="s">
        <v>30</v>
      </c>
      <c r="D200" s="49">
        <f t="shared" si="6"/>
        <v>4</v>
      </c>
      <c r="E200" s="49"/>
      <c r="F200" s="49"/>
      <c r="G200" s="49"/>
      <c r="H200" s="49">
        <v>1</v>
      </c>
      <c r="I200" s="49"/>
      <c r="J200" s="49"/>
      <c r="K200" s="49"/>
      <c r="L200" s="49"/>
      <c r="M200" s="49"/>
      <c r="N200" s="49"/>
      <c r="O200" s="49"/>
      <c r="P200" s="49">
        <v>3</v>
      </c>
    </row>
    <row r="201" spans="1:16">
      <c r="A201" s="74"/>
      <c r="B201" s="80"/>
      <c r="C201" s="48" t="s">
        <v>35</v>
      </c>
      <c r="D201" s="49">
        <f t="shared" si="6"/>
        <v>0</v>
      </c>
      <c r="E201" s="49"/>
      <c r="F201" s="49"/>
      <c r="G201" s="49"/>
      <c r="H201" s="49"/>
      <c r="I201" s="49"/>
      <c r="J201" s="49"/>
      <c r="K201" s="49"/>
      <c r="L201" s="49"/>
      <c r="M201" s="49"/>
      <c r="N201" s="49"/>
      <c r="O201" s="49"/>
      <c r="P201" s="49"/>
    </row>
    <row r="202" spans="1:16">
      <c r="A202" s="74"/>
      <c r="B202" s="63" t="s">
        <v>62</v>
      </c>
      <c r="C202" s="48" t="s">
        <v>31</v>
      </c>
      <c r="D202" s="49">
        <f t="shared" si="6"/>
        <v>5</v>
      </c>
      <c r="E202" s="49"/>
      <c r="F202" s="49"/>
      <c r="G202" s="49"/>
      <c r="H202" s="49"/>
      <c r="I202" s="49"/>
      <c r="J202" s="49"/>
      <c r="K202" s="49"/>
      <c r="L202" s="49">
        <v>2</v>
      </c>
      <c r="M202" s="49"/>
      <c r="N202" s="49"/>
      <c r="O202" s="49"/>
      <c r="P202" s="49">
        <v>3</v>
      </c>
    </row>
    <row r="203" spans="1:16">
      <c r="A203" s="74"/>
      <c r="B203" s="79" t="s">
        <v>63</v>
      </c>
      <c r="C203" s="48" t="s">
        <v>30</v>
      </c>
      <c r="D203" s="49">
        <f t="shared" ref="D203:D266" si="7">SUM(E203:P203)</f>
        <v>2</v>
      </c>
      <c r="E203" s="49"/>
      <c r="F203" s="49"/>
      <c r="G203" s="49"/>
      <c r="H203" s="49"/>
      <c r="I203" s="49"/>
      <c r="J203" s="49"/>
      <c r="K203" s="49"/>
      <c r="L203" s="49"/>
      <c r="M203" s="49"/>
      <c r="N203" s="49"/>
      <c r="O203" s="49">
        <v>1</v>
      </c>
      <c r="P203" s="49">
        <v>1</v>
      </c>
    </row>
    <row r="204" spans="1:16">
      <c r="A204" s="74"/>
      <c r="B204" s="80"/>
      <c r="C204" s="48" t="s">
        <v>35</v>
      </c>
      <c r="D204" s="49">
        <f t="shared" si="7"/>
        <v>0</v>
      </c>
      <c r="E204" s="49"/>
      <c r="F204" s="49"/>
      <c r="G204" s="49"/>
      <c r="H204" s="49"/>
      <c r="I204" s="49"/>
      <c r="J204" s="49"/>
      <c r="K204" s="49"/>
      <c r="L204" s="49"/>
      <c r="M204" s="49"/>
      <c r="N204" s="49"/>
      <c r="O204" s="49"/>
      <c r="P204" s="49"/>
    </row>
    <row r="205" spans="1:16">
      <c r="A205" s="74"/>
      <c r="B205" s="63" t="s">
        <v>64</v>
      </c>
      <c r="C205" s="48" t="s">
        <v>31</v>
      </c>
      <c r="D205" s="49">
        <f t="shared" si="7"/>
        <v>9</v>
      </c>
      <c r="E205" s="49">
        <v>2</v>
      </c>
      <c r="F205" s="49"/>
      <c r="G205" s="49"/>
      <c r="H205" s="49">
        <v>2</v>
      </c>
      <c r="I205" s="49"/>
      <c r="J205" s="49"/>
      <c r="K205" s="49">
        <v>1</v>
      </c>
      <c r="L205" s="49">
        <v>1</v>
      </c>
      <c r="M205" s="49"/>
      <c r="N205" s="49">
        <v>1</v>
      </c>
      <c r="O205" s="49"/>
      <c r="P205" s="49">
        <v>2</v>
      </c>
    </row>
    <row r="206" spans="1:16">
      <c r="A206" s="74"/>
      <c r="B206" s="79" t="s">
        <v>65</v>
      </c>
      <c r="C206" s="48" t="s">
        <v>30</v>
      </c>
      <c r="D206" s="49">
        <f t="shared" si="7"/>
        <v>8</v>
      </c>
      <c r="E206" s="49"/>
      <c r="F206" s="49"/>
      <c r="G206" s="49"/>
      <c r="H206" s="49"/>
      <c r="I206" s="49"/>
      <c r="J206" s="49"/>
      <c r="K206" s="49"/>
      <c r="L206" s="49"/>
      <c r="M206" s="49"/>
      <c r="N206" s="49">
        <v>2</v>
      </c>
      <c r="O206" s="49">
        <v>1</v>
      </c>
      <c r="P206" s="49">
        <v>5</v>
      </c>
    </row>
    <row r="207" spans="1:16">
      <c r="A207" s="74"/>
      <c r="B207" s="80"/>
      <c r="C207" s="48" t="s">
        <v>35</v>
      </c>
      <c r="D207" s="49">
        <f t="shared" si="7"/>
        <v>0</v>
      </c>
      <c r="E207" s="49"/>
      <c r="F207" s="49"/>
      <c r="G207" s="49"/>
      <c r="H207" s="49"/>
      <c r="I207" s="49"/>
      <c r="J207" s="49"/>
      <c r="K207" s="49"/>
      <c r="L207" s="49"/>
      <c r="M207" s="49"/>
      <c r="N207" s="49"/>
      <c r="O207" s="49"/>
      <c r="P207" s="49"/>
    </row>
    <row r="208" spans="1:16">
      <c r="A208" s="74"/>
      <c r="B208" s="63" t="s">
        <v>66</v>
      </c>
      <c r="C208" s="48" t="s">
        <v>31</v>
      </c>
      <c r="D208" s="49">
        <f t="shared" si="7"/>
        <v>9</v>
      </c>
      <c r="E208" s="49">
        <v>1</v>
      </c>
      <c r="F208" s="49"/>
      <c r="G208" s="49"/>
      <c r="H208" s="49">
        <v>2</v>
      </c>
      <c r="I208" s="49"/>
      <c r="J208" s="49">
        <v>1</v>
      </c>
      <c r="K208" s="49">
        <v>2</v>
      </c>
      <c r="L208" s="49"/>
      <c r="M208" s="49"/>
      <c r="N208" s="49">
        <v>2</v>
      </c>
      <c r="O208" s="49"/>
      <c r="P208" s="49">
        <v>1</v>
      </c>
    </row>
    <row r="209" spans="1:16">
      <c r="A209" s="74"/>
      <c r="B209" s="79"/>
      <c r="C209" s="48" t="s">
        <v>30</v>
      </c>
      <c r="D209" s="49">
        <f t="shared" si="7"/>
        <v>2</v>
      </c>
      <c r="E209" s="49"/>
      <c r="F209" s="49"/>
      <c r="G209" s="49"/>
      <c r="H209" s="49"/>
      <c r="I209" s="49"/>
      <c r="J209" s="49"/>
      <c r="K209" s="49">
        <v>1</v>
      </c>
      <c r="L209" s="49"/>
      <c r="M209" s="49"/>
      <c r="N209" s="49"/>
      <c r="O209" s="49"/>
      <c r="P209" s="49">
        <v>1</v>
      </c>
    </row>
    <row r="210" spans="1:16">
      <c r="A210" s="74"/>
      <c r="B210" s="80"/>
      <c r="C210" s="48" t="s">
        <v>35</v>
      </c>
      <c r="D210" s="49">
        <f t="shared" si="7"/>
        <v>0</v>
      </c>
      <c r="E210" s="49"/>
      <c r="F210" s="49"/>
      <c r="G210" s="49"/>
      <c r="H210" s="49"/>
      <c r="I210" s="49"/>
      <c r="J210" s="49"/>
      <c r="K210" s="49"/>
      <c r="L210" s="49"/>
      <c r="M210" s="49"/>
      <c r="N210" s="49"/>
      <c r="O210" s="49"/>
      <c r="P210" s="49"/>
    </row>
    <row r="211" spans="1:16">
      <c r="A211" s="74"/>
      <c r="B211" s="63" t="s">
        <v>68</v>
      </c>
      <c r="C211" s="48" t="s">
        <v>31</v>
      </c>
      <c r="D211" s="49">
        <f t="shared" si="7"/>
        <v>1</v>
      </c>
      <c r="E211" s="49"/>
      <c r="F211" s="49"/>
      <c r="G211" s="49"/>
      <c r="H211" s="49"/>
      <c r="I211" s="49"/>
      <c r="J211" s="49"/>
      <c r="K211" s="49"/>
      <c r="L211" s="49">
        <v>1</v>
      </c>
      <c r="M211" s="49"/>
      <c r="N211" s="49"/>
      <c r="O211" s="49"/>
      <c r="P211" s="49"/>
    </row>
    <row r="212" spans="1:16">
      <c r="A212" s="81"/>
      <c r="B212" s="79"/>
      <c r="C212" s="48" t="s">
        <v>30</v>
      </c>
      <c r="D212" s="49">
        <f t="shared" si="7"/>
        <v>1</v>
      </c>
      <c r="E212" s="49"/>
      <c r="F212" s="49"/>
      <c r="G212" s="49"/>
      <c r="H212" s="49"/>
      <c r="I212" s="49"/>
      <c r="J212" s="49"/>
      <c r="K212" s="49"/>
      <c r="L212" s="49"/>
      <c r="M212" s="49"/>
      <c r="N212" s="49"/>
      <c r="O212" s="49"/>
      <c r="P212" s="49">
        <v>1</v>
      </c>
    </row>
    <row r="213" spans="1:16">
      <c r="A213" s="81"/>
      <c r="B213" s="80"/>
      <c r="C213" s="48" t="s">
        <v>35</v>
      </c>
      <c r="D213" s="49">
        <f t="shared" si="7"/>
        <v>0</v>
      </c>
      <c r="E213" s="49"/>
      <c r="F213" s="49"/>
      <c r="G213" s="49"/>
      <c r="H213" s="49"/>
      <c r="I213" s="49"/>
      <c r="J213" s="49"/>
      <c r="K213" s="49"/>
      <c r="L213" s="49"/>
      <c r="M213" s="49"/>
      <c r="N213" s="49"/>
      <c r="O213" s="49"/>
      <c r="P213" s="49"/>
    </row>
    <row r="214" spans="1:16">
      <c r="A214" s="81"/>
      <c r="B214" s="63" t="s">
        <v>69</v>
      </c>
      <c r="C214" s="48" t="s">
        <v>31</v>
      </c>
      <c r="D214" s="49">
        <f t="shared" si="7"/>
        <v>1</v>
      </c>
      <c r="E214" s="49"/>
      <c r="F214" s="49"/>
      <c r="G214" s="49"/>
      <c r="H214" s="49"/>
      <c r="I214" s="49"/>
      <c r="J214" s="49"/>
      <c r="K214" s="49"/>
      <c r="L214" s="49"/>
      <c r="M214" s="49"/>
      <c r="N214" s="49"/>
      <c r="O214" s="49">
        <v>1</v>
      </c>
      <c r="P214" s="49"/>
    </row>
    <row r="215" spans="1:16">
      <c r="A215" s="81"/>
      <c r="B215" s="79"/>
      <c r="C215" s="48" t="s">
        <v>30</v>
      </c>
      <c r="D215" s="49">
        <f t="shared" si="7"/>
        <v>0</v>
      </c>
      <c r="E215" s="49"/>
      <c r="F215" s="49"/>
      <c r="G215" s="49"/>
      <c r="H215" s="49"/>
      <c r="I215" s="49"/>
      <c r="J215" s="49"/>
      <c r="K215" s="49"/>
      <c r="L215" s="49"/>
      <c r="M215" s="49"/>
      <c r="N215" s="49"/>
      <c r="O215" s="49"/>
      <c r="P215" s="49"/>
    </row>
    <row r="216" spans="1:16">
      <c r="A216" s="81"/>
      <c r="B216" s="80"/>
      <c r="C216" s="48" t="s">
        <v>35</v>
      </c>
      <c r="D216" s="49">
        <f t="shared" si="7"/>
        <v>0</v>
      </c>
      <c r="E216" s="49"/>
      <c r="F216" s="49"/>
      <c r="G216" s="49"/>
      <c r="H216" s="49"/>
      <c r="I216" s="49"/>
      <c r="J216" s="49"/>
      <c r="K216" s="49"/>
      <c r="L216" s="49"/>
      <c r="M216" s="49"/>
      <c r="N216" s="49"/>
      <c r="O216" s="49"/>
      <c r="P216" s="49"/>
    </row>
    <row r="217" spans="1:16">
      <c r="A217" s="81"/>
      <c r="B217" s="76" t="s">
        <v>32</v>
      </c>
      <c r="C217" s="48" t="s">
        <v>31</v>
      </c>
      <c r="D217" s="49">
        <f t="shared" si="7"/>
        <v>0</v>
      </c>
      <c r="E217" s="49"/>
      <c r="F217" s="49"/>
      <c r="G217" s="49"/>
      <c r="H217" s="49"/>
      <c r="I217" s="49"/>
      <c r="J217" s="49"/>
      <c r="K217" s="49"/>
      <c r="L217" s="49"/>
      <c r="M217" s="49"/>
      <c r="N217" s="49"/>
      <c r="O217" s="49"/>
      <c r="P217" s="49"/>
    </row>
    <row r="218" spans="1:16">
      <c r="A218" s="81"/>
      <c r="B218" s="77"/>
      <c r="C218" s="48" t="s">
        <v>30</v>
      </c>
      <c r="D218" s="49">
        <f t="shared" si="7"/>
        <v>0</v>
      </c>
      <c r="E218" s="49"/>
      <c r="F218" s="49"/>
      <c r="G218" s="49"/>
      <c r="H218" s="49"/>
      <c r="I218" s="49"/>
      <c r="J218" s="49"/>
      <c r="K218" s="49"/>
      <c r="L218" s="49"/>
      <c r="M218" s="49"/>
      <c r="N218" s="49"/>
      <c r="O218" s="49"/>
      <c r="P218" s="49"/>
    </row>
    <row r="219" spans="1:16">
      <c r="A219" s="75"/>
      <c r="B219" s="78"/>
      <c r="C219" s="48" t="s">
        <v>35</v>
      </c>
      <c r="D219" s="49">
        <f t="shared" si="7"/>
        <v>0</v>
      </c>
      <c r="E219" s="49"/>
      <c r="F219" s="49"/>
      <c r="G219" s="49"/>
      <c r="H219" s="49"/>
      <c r="I219" s="49"/>
      <c r="J219" s="49"/>
      <c r="K219" s="49"/>
      <c r="L219" s="49"/>
      <c r="M219" s="49"/>
      <c r="N219" s="49"/>
      <c r="O219" s="49"/>
      <c r="P219" s="49"/>
    </row>
    <row r="220" spans="1:16">
      <c r="A220" s="73" t="s">
        <v>79</v>
      </c>
      <c r="B220" s="63" t="s">
        <v>56</v>
      </c>
      <c r="C220" s="48" t="s">
        <v>31</v>
      </c>
      <c r="D220" s="49">
        <f t="shared" si="7"/>
        <v>2</v>
      </c>
      <c r="E220" s="49"/>
      <c r="F220" s="49"/>
      <c r="G220" s="49"/>
      <c r="H220" s="49"/>
      <c r="I220" s="49"/>
      <c r="J220" s="49">
        <v>1</v>
      </c>
      <c r="K220" s="49"/>
      <c r="L220" s="49"/>
      <c r="M220" s="49"/>
      <c r="N220" s="49"/>
      <c r="O220" s="49"/>
      <c r="P220" s="49">
        <v>1</v>
      </c>
    </row>
    <row r="221" spans="1:16">
      <c r="A221" s="82"/>
      <c r="B221" s="79"/>
      <c r="C221" s="48" t="s">
        <v>30</v>
      </c>
      <c r="D221" s="49">
        <f t="shared" si="7"/>
        <v>0</v>
      </c>
      <c r="E221" s="49"/>
      <c r="F221" s="49"/>
      <c r="G221" s="49"/>
      <c r="H221" s="49"/>
      <c r="I221" s="49"/>
      <c r="J221" s="49"/>
      <c r="K221" s="49"/>
      <c r="L221" s="49"/>
      <c r="M221" s="49"/>
      <c r="N221" s="49"/>
      <c r="O221" s="49"/>
      <c r="P221" s="49"/>
    </row>
    <row r="222" spans="1:16">
      <c r="A222" s="82"/>
      <c r="B222" s="80"/>
      <c r="C222" s="48" t="s">
        <v>35</v>
      </c>
      <c r="D222" s="49">
        <f t="shared" si="7"/>
        <v>0</v>
      </c>
      <c r="E222" s="49"/>
      <c r="F222" s="49"/>
      <c r="G222" s="49"/>
      <c r="H222" s="49"/>
      <c r="I222" s="49"/>
      <c r="J222" s="49"/>
      <c r="K222" s="49"/>
      <c r="L222" s="49"/>
      <c r="M222" s="49"/>
      <c r="N222" s="49"/>
      <c r="O222" s="49"/>
      <c r="P222" s="49"/>
    </row>
    <row r="223" spans="1:16">
      <c r="A223" s="74"/>
      <c r="B223" s="63" t="s">
        <v>57</v>
      </c>
      <c r="C223" s="48" t="s">
        <v>31</v>
      </c>
      <c r="D223" s="49">
        <f t="shared" si="7"/>
        <v>4</v>
      </c>
      <c r="E223" s="49"/>
      <c r="F223" s="49"/>
      <c r="G223" s="49"/>
      <c r="H223" s="49"/>
      <c r="I223" s="49">
        <v>2</v>
      </c>
      <c r="J223" s="49">
        <v>1</v>
      </c>
      <c r="K223" s="49"/>
      <c r="L223" s="49">
        <v>1</v>
      </c>
      <c r="M223" s="49"/>
      <c r="N223" s="49"/>
      <c r="O223" s="49"/>
      <c r="P223" s="49"/>
    </row>
    <row r="224" spans="1:16">
      <c r="A224" s="74"/>
      <c r="B224" s="79"/>
      <c r="C224" s="48" t="s">
        <v>30</v>
      </c>
      <c r="D224" s="49">
        <f t="shared" si="7"/>
        <v>0</v>
      </c>
      <c r="E224" s="49"/>
      <c r="F224" s="49"/>
      <c r="G224" s="49"/>
      <c r="H224" s="49"/>
      <c r="I224" s="49"/>
      <c r="J224" s="49"/>
      <c r="K224" s="49"/>
      <c r="L224" s="49"/>
      <c r="M224" s="49"/>
      <c r="N224" s="49"/>
      <c r="O224" s="49"/>
      <c r="P224" s="49"/>
    </row>
    <row r="225" spans="1:16">
      <c r="A225" s="74"/>
      <c r="B225" s="80"/>
      <c r="C225" s="48" t="s">
        <v>35</v>
      </c>
      <c r="D225" s="49">
        <f t="shared" si="7"/>
        <v>0</v>
      </c>
      <c r="E225" s="49"/>
      <c r="F225" s="49"/>
      <c r="G225" s="49"/>
      <c r="H225" s="49"/>
      <c r="I225" s="49"/>
      <c r="J225" s="49"/>
      <c r="K225" s="49"/>
      <c r="L225" s="49"/>
      <c r="M225" s="49"/>
      <c r="N225" s="49"/>
      <c r="O225" s="49"/>
      <c r="P225" s="49"/>
    </row>
    <row r="226" spans="1:16">
      <c r="A226" s="74"/>
      <c r="B226" s="63" t="s">
        <v>59</v>
      </c>
      <c r="C226" s="48" t="s">
        <v>31</v>
      </c>
      <c r="D226" s="49">
        <f t="shared" si="7"/>
        <v>45</v>
      </c>
      <c r="E226" s="49"/>
      <c r="F226" s="49"/>
      <c r="G226" s="49"/>
      <c r="H226" s="49">
        <v>1</v>
      </c>
      <c r="I226" s="49">
        <v>5</v>
      </c>
      <c r="J226" s="49">
        <v>2</v>
      </c>
      <c r="K226" s="49">
        <v>23</v>
      </c>
      <c r="L226" s="49">
        <v>3</v>
      </c>
      <c r="M226" s="49"/>
      <c r="N226" s="49"/>
      <c r="O226" s="49"/>
      <c r="P226" s="49">
        <v>11</v>
      </c>
    </row>
    <row r="227" spans="1:16">
      <c r="A227" s="74"/>
      <c r="B227" s="79" t="s">
        <v>60</v>
      </c>
      <c r="C227" s="48" t="s">
        <v>30</v>
      </c>
      <c r="D227" s="49">
        <f t="shared" si="7"/>
        <v>4</v>
      </c>
      <c r="E227" s="49"/>
      <c r="F227" s="49"/>
      <c r="G227" s="49"/>
      <c r="H227" s="49"/>
      <c r="I227" s="49"/>
      <c r="J227" s="49"/>
      <c r="K227" s="49">
        <v>4</v>
      </c>
      <c r="L227" s="49"/>
      <c r="M227" s="49"/>
      <c r="N227" s="49"/>
      <c r="O227" s="49"/>
      <c r="P227" s="49"/>
    </row>
    <row r="228" spans="1:16">
      <c r="A228" s="74"/>
      <c r="B228" s="80"/>
      <c r="C228" s="48" t="s">
        <v>35</v>
      </c>
      <c r="D228" s="49">
        <f t="shared" si="7"/>
        <v>0</v>
      </c>
      <c r="E228" s="49"/>
      <c r="F228" s="49"/>
      <c r="G228" s="49"/>
      <c r="H228" s="49"/>
      <c r="I228" s="49"/>
      <c r="J228" s="49"/>
      <c r="K228" s="49"/>
      <c r="L228" s="49"/>
      <c r="M228" s="49"/>
      <c r="N228" s="49"/>
      <c r="O228" s="49"/>
      <c r="P228" s="49"/>
    </row>
    <row r="229" spans="1:16">
      <c r="A229" s="74"/>
      <c r="B229" s="63" t="s">
        <v>61</v>
      </c>
      <c r="C229" s="48" t="s">
        <v>31</v>
      </c>
      <c r="D229" s="49">
        <f t="shared" si="7"/>
        <v>9</v>
      </c>
      <c r="E229" s="49"/>
      <c r="F229" s="49"/>
      <c r="G229" s="49">
        <v>2</v>
      </c>
      <c r="H229" s="49"/>
      <c r="I229" s="49">
        <v>2</v>
      </c>
      <c r="J229" s="49"/>
      <c r="K229" s="49">
        <v>1</v>
      </c>
      <c r="L229" s="49"/>
      <c r="M229" s="49">
        <v>1</v>
      </c>
      <c r="N229" s="49">
        <v>2</v>
      </c>
      <c r="O229" s="49"/>
      <c r="P229" s="49">
        <v>1</v>
      </c>
    </row>
    <row r="230" spans="1:16">
      <c r="A230" s="74"/>
      <c r="B230" s="79" t="s">
        <v>72</v>
      </c>
      <c r="C230" s="48" t="s">
        <v>30</v>
      </c>
      <c r="D230" s="49">
        <f t="shared" si="7"/>
        <v>1</v>
      </c>
      <c r="E230" s="49"/>
      <c r="F230" s="49"/>
      <c r="G230" s="49"/>
      <c r="H230" s="49"/>
      <c r="I230" s="49"/>
      <c r="J230" s="49">
        <v>1</v>
      </c>
      <c r="K230" s="49"/>
      <c r="L230" s="49"/>
      <c r="M230" s="49"/>
      <c r="N230" s="49"/>
      <c r="O230" s="49"/>
      <c r="P230" s="49"/>
    </row>
    <row r="231" spans="1:16">
      <c r="A231" s="74"/>
      <c r="B231" s="80"/>
      <c r="C231" s="48" t="s">
        <v>35</v>
      </c>
      <c r="D231" s="49">
        <f t="shared" si="7"/>
        <v>0</v>
      </c>
      <c r="E231" s="49"/>
      <c r="F231" s="49"/>
      <c r="G231" s="49"/>
      <c r="H231" s="49"/>
      <c r="I231" s="49"/>
      <c r="J231" s="49"/>
      <c r="K231" s="49"/>
      <c r="L231" s="49"/>
      <c r="M231" s="49"/>
      <c r="N231" s="49"/>
      <c r="O231" s="49"/>
      <c r="P231" s="49"/>
    </row>
    <row r="232" spans="1:16">
      <c r="A232" s="74"/>
      <c r="B232" s="63" t="s">
        <v>62</v>
      </c>
      <c r="C232" s="48" t="s">
        <v>31</v>
      </c>
      <c r="D232" s="49">
        <f t="shared" si="7"/>
        <v>10</v>
      </c>
      <c r="E232" s="49"/>
      <c r="F232" s="49">
        <v>1</v>
      </c>
      <c r="G232" s="49"/>
      <c r="H232" s="49">
        <v>2</v>
      </c>
      <c r="I232" s="49"/>
      <c r="J232" s="49"/>
      <c r="K232" s="49">
        <v>2</v>
      </c>
      <c r="L232" s="49"/>
      <c r="M232" s="49">
        <v>1</v>
      </c>
      <c r="N232" s="49"/>
      <c r="O232" s="49"/>
      <c r="P232" s="49">
        <v>4</v>
      </c>
    </row>
    <row r="233" spans="1:16">
      <c r="A233" s="74"/>
      <c r="B233" s="79" t="s">
        <v>63</v>
      </c>
      <c r="C233" s="48" t="s">
        <v>30</v>
      </c>
      <c r="D233" s="49">
        <f t="shared" si="7"/>
        <v>0</v>
      </c>
      <c r="E233" s="49"/>
      <c r="F233" s="49"/>
      <c r="G233" s="49"/>
      <c r="H233" s="49"/>
      <c r="I233" s="49"/>
      <c r="J233" s="49"/>
      <c r="K233" s="49"/>
      <c r="L233" s="49"/>
      <c r="M233" s="49"/>
      <c r="N233" s="49"/>
      <c r="O233" s="49"/>
      <c r="P233" s="49"/>
    </row>
    <row r="234" spans="1:16">
      <c r="A234" s="74"/>
      <c r="B234" s="80"/>
      <c r="C234" s="48" t="s">
        <v>35</v>
      </c>
      <c r="D234" s="49">
        <f t="shared" si="7"/>
        <v>0</v>
      </c>
      <c r="E234" s="49"/>
      <c r="F234" s="49"/>
      <c r="G234" s="49"/>
      <c r="H234" s="49"/>
      <c r="I234" s="49"/>
      <c r="J234" s="49"/>
      <c r="K234" s="49"/>
      <c r="L234" s="49"/>
      <c r="M234" s="49"/>
      <c r="N234" s="49"/>
      <c r="O234" s="49"/>
      <c r="P234" s="49"/>
    </row>
    <row r="235" spans="1:16">
      <c r="A235" s="74"/>
      <c r="B235" s="63" t="s">
        <v>64</v>
      </c>
      <c r="C235" s="48" t="s">
        <v>31</v>
      </c>
      <c r="D235" s="49">
        <f t="shared" si="7"/>
        <v>10</v>
      </c>
      <c r="E235" s="49"/>
      <c r="F235" s="49"/>
      <c r="G235" s="49">
        <v>1</v>
      </c>
      <c r="H235" s="49"/>
      <c r="I235" s="49">
        <v>1</v>
      </c>
      <c r="J235" s="49"/>
      <c r="K235" s="49"/>
      <c r="L235" s="49">
        <v>3</v>
      </c>
      <c r="M235" s="49"/>
      <c r="N235" s="49">
        <v>1</v>
      </c>
      <c r="O235" s="49"/>
      <c r="P235" s="49">
        <v>4</v>
      </c>
    </row>
    <row r="236" spans="1:16">
      <c r="A236" s="74"/>
      <c r="B236" s="79"/>
      <c r="C236" s="48" t="s">
        <v>30</v>
      </c>
      <c r="D236" s="49">
        <f t="shared" si="7"/>
        <v>0</v>
      </c>
      <c r="E236" s="49"/>
      <c r="F236" s="49"/>
      <c r="G236" s="49"/>
      <c r="H236" s="49"/>
      <c r="I236" s="49"/>
      <c r="J236" s="49"/>
      <c r="K236" s="49"/>
      <c r="L236" s="49"/>
      <c r="M236" s="49"/>
      <c r="N236" s="49"/>
      <c r="O236" s="49"/>
      <c r="P236" s="49"/>
    </row>
    <row r="237" spans="1:16">
      <c r="A237" s="74"/>
      <c r="B237" s="80"/>
      <c r="C237" s="48" t="s">
        <v>35</v>
      </c>
      <c r="D237" s="49">
        <f t="shared" si="7"/>
        <v>0</v>
      </c>
      <c r="E237" s="49"/>
      <c r="F237" s="49"/>
      <c r="G237" s="49"/>
      <c r="H237" s="49"/>
      <c r="I237" s="49"/>
      <c r="J237" s="49"/>
      <c r="K237" s="49"/>
      <c r="L237" s="49"/>
      <c r="M237" s="49"/>
      <c r="N237" s="49"/>
      <c r="O237" s="49"/>
      <c r="P237" s="49"/>
    </row>
    <row r="238" spans="1:16">
      <c r="A238" s="74"/>
      <c r="B238" s="63" t="s">
        <v>66</v>
      </c>
      <c r="C238" s="48" t="s">
        <v>31</v>
      </c>
      <c r="D238" s="49">
        <f t="shared" si="7"/>
        <v>7</v>
      </c>
      <c r="E238" s="49"/>
      <c r="F238" s="49"/>
      <c r="G238" s="49"/>
      <c r="H238" s="49">
        <v>1</v>
      </c>
      <c r="I238" s="49"/>
      <c r="J238" s="49"/>
      <c r="K238" s="49">
        <v>2</v>
      </c>
      <c r="L238" s="49">
        <v>2</v>
      </c>
      <c r="M238" s="49"/>
      <c r="N238" s="49">
        <v>1</v>
      </c>
      <c r="O238" s="49"/>
      <c r="P238" s="49">
        <v>1</v>
      </c>
    </row>
    <row r="239" spans="1:16">
      <c r="A239" s="74"/>
      <c r="B239" s="79" t="s">
        <v>67</v>
      </c>
      <c r="C239" s="48" t="s">
        <v>30</v>
      </c>
      <c r="D239" s="49">
        <f t="shared" si="7"/>
        <v>1</v>
      </c>
      <c r="E239" s="49"/>
      <c r="F239" s="49"/>
      <c r="G239" s="49"/>
      <c r="H239" s="49"/>
      <c r="I239" s="49"/>
      <c r="J239" s="49"/>
      <c r="K239" s="49">
        <v>1</v>
      </c>
      <c r="L239" s="49"/>
      <c r="M239" s="49"/>
      <c r="N239" s="49"/>
      <c r="O239" s="49"/>
      <c r="P239" s="49"/>
    </row>
    <row r="240" spans="1:16">
      <c r="A240" s="74"/>
      <c r="B240" s="80"/>
      <c r="C240" s="48" t="s">
        <v>35</v>
      </c>
      <c r="D240" s="49">
        <f t="shared" si="7"/>
        <v>0</v>
      </c>
      <c r="E240" s="49"/>
      <c r="F240" s="49"/>
      <c r="G240" s="49"/>
      <c r="H240" s="49"/>
      <c r="I240" s="49"/>
      <c r="J240" s="49"/>
      <c r="K240" s="49"/>
      <c r="L240" s="49"/>
      <c r="M240" s="49"/>
      <c r="N240" s="49"/>
      <c r="O240" s="49"/>
      <c r="P240" s="49"/>
    </row>
    <row r="241" spans="1:16">
      <c r="A241" s="74"/>
      <c r="B241" s="63" t="s">
        <v>68</v>
      </c>
      <c r="C241" s="48" t="s">
        <v>31</v>
      </c>
      <c r="D241" s="49">
        <f t="shared" si="7"/>
        <v>3</v>
      </c>
      <c r="E241" s="49">
        <v>1</v>
      </c>
      <c r="F241" s="49"/>
      <c r="G241" s="49"/>
      <c r="H241" s="49"/>
      <c r="I241" s="49"/>
      <c r="J241" s="49"/>
      <c r="K241" s="49"/>
      <c r="L241" s="49"/>
      <c r="M241" s="49"/>
      <c r="N241" s="49">
        <v>1</v>
      </c>
      <c r="O241" s="49"/>
      <c r="P241" s="49">
        <v>1</v>
      </c>
    </row>
    <row r="242" spans="1:16">
      <c r="A242" s="81"/>
      <c r="B242" s="79"/>
      <c r="C242" s="48" t="s">
        <v>30</v>
      </c>
      <c r="D242" s="49">
        <f t="shared" si="7"/>
        <v>0</v>
      </c>
      <c r="E242" s="49"/>
      <c r="F242" s="49"/>
      <c r="G242" s="49"/>
      <c r="H242" s="49"/>
      <c r="I242" s="49"/>
      <c r="J242" s="49"/>
      <c r="K242" s="49"/>
      <c r="L242" s="49"/>
      <c r="M242" s="49"/>
      <c r="N242" s="49"/>
      <c r="O242" s="49"/>
      <c r="P242" s="49"/>
    </row>
    <row r="243" spans="1:16">
      <c r="A243" s="81"/>
      <c r="B243" s="80"/>
      <c r="C243" s="48" t="s">
        <v>35</v>
      </c>
      <c r="D243" s="49">
        <f t="shared" si="7"/>
        <v>0</v>
      </c>
      <c r="E243" s="49"/>
      <c r="F243" s="49"/>
      <c r="G243" s="49"/>
      <c r="H243" s="49"/>
      <c r="I243" s="49"/>
      <c r="J243" s="49"/>
      <c r="K243" s="49"/>
      <c r="L243" s="49"/>
      <c r="M243" s="49"/>
      <c r="N243" s="49"/>
      <c r="O243" s="49"/>
      <c r="P243" s="49"/>
    </row>
    <row r="244" spans="1:16">
      <c r="A244" s="81"/>
      <c r="B244" s="63" t="s">
        <v>69</v>
      </c>
      <c r="C244" s="48" t="s">
        <v>31</v>
      </c>
      <c r="D244" s="49">
        <f t="shared" si="7"/>
        <v>1</v>
      </c>
      <c r="E244" s="49"/>
      <c r="F244" s="49"/>
      <c r="G244" s="49"/>
      <c r="H244" s="49"/>
      <c r="I244" s="49"/>
      <c r="J244" s="49"/>
      <c r="K244" s="49"/>
      <c r="L244" s="49"/>
      <c r="M244" s="49"/>
      <c r="N244" s="49"/>
      <c r="O244" s="49"/>
      <c r="P244" s="49">
        <v>1</v>
      </c>
    </row>
    <row r="245" spans="1:16">
      <c r="A245" s="81"/>
      <c r="B245" s="79"/>
      <c r="C245" s="48" t="s">
        <v>30</v>
      </c>
      <c r="D245" s="49">
        <f t="shared" si="7"/>
        <v>0</v>
      </c>
      <c r="E245" s="49"/>
      <c r="F245" s="49"/>
      <c r="G245" s="49"/>
      <c r="H245" s="49"/>
      <c r="I245" s="49"/>
      <c r="J245" s="49"/>
      <c r="K245" s="49"/>
      <c r="L245" s="49"/>
      <c r="M245" s="49"/>
      <c r="N245" s="49"/>
      <c r="O245" s="49"/>
      <c r="P245" s="49"/>
    </row>
    <row r="246" spans="1:16">
      <c r="A246" s="81"/>
      <c r="B246" s="53"/>
      <c r="C246" s="48" t="s">
        <v>35</v>
      </c>
      <c r="D246" s="49">
        <f t="shared" si="7"/>
        <v>0</v>
      </c>
      <c r="E246" s="49"/>
      <c r="F246" s="49"/>
      <c r="G246" s="49"/>
      <c r="H246" s="49"/>
      <c r="I246" s="49"/>
      <c r="J246" s="49"/>
      <c r="K246" s="49"/>
      <c r="L246" s="49"/>
      <c r="M246" s="49"/>
      <c r="N246" s="49"/>
      <c r="O246" s="49"/>
      <c r="P246" s="49"/>
    </row>
    <row r="247" spans="1:16">
      <c r="A247" s="81"/>
      <c r="B247" s="76" t="s">
        <v>32</v>
      </c>
      <c r="C247" s="48" t="s">
        <v>31</v>
      </c>
      <c r="D247" s="49">
        <f t="shared" si="7"/>
        <v>0</v>
      </c>
      <c r="E247" s="49"/>
      <c r="F247" s="49"/>
      <c r="G247" s="49"/>
      <c r="H247" s="49"/>
      <c r="I247" s="49"/>
      <c r="J247" s="49"/>
      <c r="K247" s="49"/>
      <c r="L247" s="49"/>
      <c r="M247" s="49"/>
      <c r="N247" s="49"/>
      <c r="O247" s="49"/>
      <c r="P247" s="49"/>
    </row>
    <row r="248" spans="1:16">
      <c r="A248" s="81"/>
      <c r="B248" s="77"/>
      <c r="C248" s="48" t="s">
        <v>30</v>
      </c>
      <c r="D248" s="49">
        <f t="shared" si="7"/>
        <v>0</v>
      </c>
      <c r="E248" s="49"/>
      <c r="F248" s="49"/>
      <c r="G248" s="49"/>
      <c r="H248" s="49"/>
      <c r="I248" s="49"/>
      <c r="J248" s="49"/>
      <c r="K248" s="49"/>
      <c r="L248" s="49"/>
      <c r="M248" s="49"/>
      <c r="N248" s="49"/>
      <c r="O248" s="49"/>
      <c r="P248" s="49"/>
    </row>
    <row r="249" spans="1:16">
      <c r="A249" s="75"/>
      <c r="B249" s="78"/>
      <c r="C249" s="48" t="s">
        <v>35</v>
      </c>
      <c r="D249" s="49">
        <f t="shared" si="7"/>
        <v>0</v>
      </c>
      <c r="E249" s="49"/>
      <c r="F249" s="49"/>
      <c r="G249" s="49"/>
      <c r="H249" s="49"/>
      <c r="I249" s="49"/>
      <c r="J249" s="49"/>
      <c r="K249" s="49"/>
      <c r="L249" s="49"/>
      <c r="M249" s="49"/>
      <c r="N249" s="49"/>
      <c r="O249" s="49"/>
      <c r="P249" s="49"/>
    </row>
    <row r="250" spans="1:16">
      <c r="A250" s="73" t="s">
        <v>80</v>
      </c>
      <c r="B250" s="63" t="s">
        <v>71</v>
      </c>
      <c r="C250" s="48" t="s">
        <v>31</v>
      </c>
      <c r="D250" s="49">
        <f t="shared" si="7"/>
        <v>1</v>
      </c>
      <c r="E250" s="49"/>
      <c r="F250" s="49"/>
      <c r="G250" s="49"/>
      <c r="H250" s="49">
        <v>1</v>
      </c>
      <c r="I250" s="49"/>
      <c r="J250" s="49"/>
      <c r="K250" s="49"/>
      <c r="L250" s="49"/>
      <c r="M250" s="49"/>
      <c r="N250" s="49"/>
      <c r="O250" s="49"/>
      <c r="P250" s="49"/>
    </row>
    <row r="251" spans="1:16">
      <c r="A251" s="81"/>
      <c r="B251" s="79"/>
      <c r="C251" s="48" t="s">
        <v>30</v>
      </c>
      <c r="D251" s="49">
        <f t="shared" si="7"/>
        <v>1</v>
      </c>
      <c r="E251" s="49"/>
      <c r="F251" s="49"/>
      <c r="G251" s="49"/>
      <c r="H251" s="49">
        <v>1</v>
      </c>
      <c r="I251" s="49"/>
      <c r="J251" s="49"/>
      <c r="K251" s="49"/>
      <c r="L251" s="49"/>
      <c r="M251" s="49"/>
      <c r="N251" s="49"/>
      <c r="O251" s="49"/>
      <c r="P251" s="49"/>
    </row>
    <row r="252" spans="1:16">
      <c r="A252" s="81"/>
      <c r="B252" s="80"/>
      <c r="C252" s="48" t="s">
        <v>35</v>
      </c>
      <c r="D252" s="49">
        <f t="shared" si="7"/>
        <v>0</v>
      </c>
      <c r="E252" s="49"/>
      <c r="F252" s="49"/>
      <c r="G252" s="49"/>
      <c r="H252" s="49"/>
      <c r="I252" s="49"/>
      <c r="J252" s="49"/>
      <c r="K252" s="49"/>
      <c r="L252" s="49"/>
      <c r="M252" s="49"/>
      <c r="N252" s="49"/>
      <c r="O252" s="49"/>
      <c r="P252" s="49"/>
    </row>
    <row r="253" spans="1:16">
      <c r="A253" s="81"/>
      <c r="B253" s="63" t="s">
        <v>58</v>
      </c>
      <c r="C253" s="48" t="s">
        <v>31</v>
      </c>
      <c r="D253" s="49">
        <f t="shared" si="7"/>
        <v>2</v>
      </c>
      <c r="E253" s="49"/>
      <c r="F253" s="49"/>
      <c r="G253" s="49"/>
      <c r="H253" s="49"/>
      <c r="I253" s="49"/>
      <c r="J253" s="49">
        <v>2</v>
      </c>
      <c r="K253" s="49"/>
      <c r="L253" s="49"/>
      <c r="M253" s="49"/>
      <c r="N253" s="49"/>
      <c r="O253" s="49"/>
      <c r="P253" s="49"/>
    </row>
    <row r="254" spans="1:16">
      <c r="A254" s="81"/>
      <c r="B254" s="79"/>
      <c r="C254" s="48" t="s">
        <v>30</v>
      </c>
      <c r="D254" s="49">
        <f t="shared" si="7"/>
        <v>1</v>
      </c>
      <c r="E254" s="49"/>
      <c r="F254" s="49"/>
      <c r="G254" s="49"/>
      <c r="H254" s="49"/>
      <c r="I254" s="49"/>
      <c r="J254" s="49"/>
      <c r="K254" s="49"/>
      <c r="L254" s="49"/>
      <c r="M254" s="49"/>
      <c r="N254" s="49"/>
      <c r="O254" s="49"/>
      <c r="P254" s="49">
        <v>1</v>
      </c>
    </row>
    <row r="255" spans="1:16">
      <c r="A255" s="81"/>
      <c r="B255" s="80"/>
      <c r="C255" s="48" t="s">
        <v>35</v>
      </c>
      <c r="D255" s="49">
        <f t="shared" si="7"/>
        <v>0</v>
      </c>
      <c r="E255" s="49"/>
      <c r="F255" s="49"/>
      <c r="G255" s="49"/>
      <c r="H255" s="49"/>
      <c r="I255" s="49"/>
      <c r="J255" s="49"/>
      <c r="K255" s="49"/>
      <c r="L255" s="49"/>
      <c r="M255" s="49"/>
      <c r="N255" s="49"/>
      <c r="O255" s="49"/>
      <c r="P255" s="49"/>
    </row>
    <row r="256" spans="1:16">
      <c r="A256" s="81"/>
      <c r="B256" s="63" t="s">
        <v>60</v>
      </c>
      <c r="C256" s="48" t="s">
        <v>31</v>
      </c>
      <c r="D256" s="49">
        <f t="shared" si="7"/>
        <v>27</v>
      </c>
      <c r="E256" s="49"/>
      <c r="F256" s="49"/>
      <c r="G256" s="49"/>
      <c r="H256" s="49">
        <v>1</v>
      </c>
      <c r="I256" s="49">
        <v>3</v>
      </c>
      <c r="J256" s="49"/>
      <c r="K256" s="49">
        <v>17</v>
      </c>
      <c r="L256" s="49">
        <v>3</v>
      </c>
      <c r="M256" s="49"/>
      <c r="N256" s="49"/>
      <c r="O256" s="49"/>
      <c r="P256" s="49">
        <v>3</v>
      </c>
    </row>
    <row r="257" spans="1:16">
      <c r="A257" s="81"/>
      <c r="B257" s="79" t="s">
        <v>60</v>
      </c>
      <c r="C257" s="48" t="s">
        <v>30</v>
      </c>
      <c r="D257" s="49">
        <f t="shared" si="7"/>
        <v>6</v>
      </c>
      <c r="E257" s="49"/>
      <c r="F257" s="49"/>
      <c r="G257" s="49"/>
      <c r="H257" s="49"/>
      <c r="I257" s="49"/>
      <c r="J257" s="49"/>
      <c r="K257" s="49">
        <v>3</v>
      </c>
      <c r="L257" s="49">
        <v>1</v>
      </c>
      <c r="M257" s="49"/>
      <c r="N257" s="49"/>
      <c r="O257" s="49"/>
      <c r="P257" s="49">
        <v>2</v>
      </c>
    </row>
    <row r="258" spans="1:16">
      <c r="A258" s="81"/>
      <c r="B258" s="80"/>
      <c r="C258" s="48" t="s">
        <v>35</v>
      </c>
      <c r="D258" s="49">
        <f t="shared" si="7"/>
        <v>0</v>
      </c>
      <c r="E258" s="49"/>
      <c r="F258" s="49"/>
      <c r="G258" s="49"/>
      <c r="H258" s="49"/>
      <c r="I258" s="49"/>
      <c r="J258" s="49"/>
      <c r="K258" s="49"/>
      <c r="L258" s="49"/>
      <c r="M258" s="49"/>
      <c r="N258" s="49"/>
      <c r="O258" s="49"/>
      <c r="P258" s="49"/>
    </row>
    <row r="259" spans="1:16">
      <c r="A259" s="81"/>
      <c r="B259" s="63" t="s">
        <v>72</v>
      </c>
      <c r="C259" s="48" t="s">
        <v>31</v>
      </c>
      <c r="D259" s="49">
        <f t="shared" si="7"/>
        <v>5</v>
      </c>
      <c r="E259" s="49">
        <v>1</v>
      </c>
      <c r="F259" s="49"/>
      <c r="G259" s="49"/>
      <c r="H259" s="49"/>
      <c r="I259" s="49"/>
      <c r="J259" s="49"/>
      <c r="K259" s="49">
        <v>1</v>
      </c>
      <c r="L259" s="49">
        <v>1</v>
      </c>
      <c r="M259" s="49"/>
      <c r="N259" s="49">
        <v>1</v>
      </c>
      <c r="O259" s="49"/>
      <c r="P259" s="49">
        <v>1</v>
      </c>
    </row>
    <row r="260" spans="1:16">
      <c r="A260" s="81"/>
      <c r="B260" s="79"/>
      <c r="C260" s="48" t="s">
        <v>30</v>
      </c>
      <c r="D260" s="49">
        <f t="shared" si="7"/>
        <v>0</v>
      </c>
      <c r="E260" s="49"/>
      <c r="F260" s="49"/>
      <c r="G260" s="49"/>
      <c r="H260" s="49"/>
      <c r="I260" s="49"/>
      <c r="J260" s="49"/>
      <c r="K260" s="49"/>
      <c r="L260" s="49"/>
      <c r="M260" s="49"/>
      <c r="N260" s="49"/>
      <c r="O260" s="49"/>
      <c r="P260" s="49"/>
    </row>
    <row r="261" spans="1:16">
      <c r="A261" s="81"/>
      <c r="B261" s="80"/>
      <c r="C261" s="48" t="s">
        <v>35</v>
      </c>
      <c r="D261" s="49">
        <f t="shared" si="7"/>
        <v>0</v>
      </c>
      <c r="E261" s="49"/>
      <c r="F261" s="49"/>
      <c r="G261" s="49"/>
      <c r="H261" s="49"/>
      <c r="I261" s="49"/>
      <c r="J261" s="49"/>
      <c r="K261" s="49"/>
      <c r="L261" s="49"/>
      <c r="M261" s="49"/>
      <c r="N261" s="49"/>
      <c r="O261" s="49"/>
      <c r="P261" s="49"/>
    </row>
    <row r="262" spans="1:16">
      <c r="A262" s="81"/>
      <c r="B262" s="63" t="s">
        <v>63</v>
      </c>
      <c r="C262" s="48" t="s">
        <v>31</v>
      </c>
      <c r="D262" s="49">
        <f t="shared" si="7"/>
        <v>5</v>
      </c>
      <c r="E262" s="49"/>
      <c r="F262" s="49"/>
      <c r="G262" s="49"/>
      <c r="H262" s="49">
        <v>1</v>
      </c>
      <c r="I262" s="49"/>
      <c r="J262" s="49"/>
      <c r="K262" s="49">
        <v>1</v>
      </c>
      <c r="L262" s="49"/>
      <c r="M262" s="49"/>
      <c r="N262" s="49"/>
      <c r="O262" s="49"/>
      <c r="P262" s="49">
        <v>3</v>
      </c>
    </row>
    <row r="263" spans="1:16">
      <c r="A263" s="81"/>
      <c r="B263" s="79"/>
      <c r="C263" s="48" t="s">
        <v>30</v>
      </c>
      <c r="D263" s="49">
        <f t="shared" si="7"/>
        <v>1</v>
      </c>
      <c r="E263" s="49"/>
      <c r="F263" s="49"/>
      <c r="G263" s="49"/>
      <c r="H263" s="49"/>
      <c r="I263" s="49"/>
      <c r="J263" s="49"/>
      <c r="K263" s="49"/>
      <c r="L263" s="49"/>
      <c r="M263" s="49"/>
      <c r="N263" s="49"/>
      <c r="O263" s="49"/>
      <c r="P263" s="49">
        <v>1</v>
      </c>
    </row>
    <row r="264" spans="1:16">
      <c r="A264" s="81"/>
      <c r="B264" s="80"/>
      <c r="C264" s="48" t="s">
        <v>35</v>
      </c>
      <c r="D264" s="49">
        <f t="shared" si="7"/>
        <v>0</v>
      </c>
      <c r="E264" s="49"/>
      <c r="F264" s="49"/>
      <c r="G264" s="49"/>
      <c r="H264" s="49"/>
      <c r="I264" s="49"/>
      <c r="J264" s="49"/>
      <c r="K264" s="49"/>
      <c r="L264" s="49"/>
      <c r="M264" s="49"/>
      <c r="N264" s="49"/>
      <c r="O264" s="49"/>
      <c r="P264" s="49"/>
    </row>
    <row r="265" spans="1:16">
      <c r="A265" s="81"/>
      <c r="B265" s="63" t="s">
        <v>65</v>
      </c>
      <c r="C265" s="48" t="s">
        <v>31</v>
      </c>
      <c r="D265" s="49">
        <f t="shared" si="7"/>
        <v>9</v>
      </c>
      <c r="E265" s="49">
        <v>2</v>
      </c>
      <c r="F265" s="49"/>
      <c r="G265" s="49">
        <v>1</v>
      </c>
      <c r="H265" s="49">
        <v>1</v>
      </c>
      <c r="I265" s="49">
        <v>1</v>
      </c>
      <c r="J265" s="49">
        <v>1</v>
      </c>
      <c r="K265" s="49">
        <v>1</v>
      </c>
      <c r="L265" s="49"/>
      <c r="M265" s="49"/>
      <c r="N265" s="49">
        <v>1</v>
      </c>
      <c r="O265" s="49"/>
      <c r="P265" s="49">
        <v>1</v>
      </c>
    </row>
    <row r="266" spans="1:16">
      <c r="A266" s="81"/>
      <c r="B266" s="79"/>
      <c r="C266" s="48" t="s">
        <v>30</v>
      </c>
      <c r="D266" s="49">
        <f t="shared" si="7"/>
        <v>0</v>
      </c>
      <c r="E266" s="49"/>
      <c r="F266" s="49"/>
      <c r="G266" s="49"/>
      <c r="H266" s="49"/>
      <c r="I266" s="49"/>
      <c r="J266" s="49"/>
      <c r="K266" s="49"/>
      <c r="L266" s="49"/>
      <c r="M266" s="49"/>
      <c r="N266" s="49"/>
      <c r="O266" s="49"/>
      <c r="P266" s="49"/>
    </row>
    <row r="267" spans="1:16">
      <c r="A267" s="81"/>
      <c r="B267" s="80"/>
      <c r="C267" s="48" t="s">
        <v>35</v>
      </c>
      <c r="D267" s="49">
        <f t="shared" ref="D267:D330" si="8">SUM(E267:P267)</f>
        <v>0</v>
      </c>
      <c r="E267" s="49"/>
      <c r="F267" s="49"/>
      <c r="G267" s="49"/>
      <c r="H267" s="49"/>
      <c r="I267" s="49"/>
      <c r="J267" s="49"/>
      <c r="K267" s="49"/>
      <c r="L267" s="49"/>
      <c r="M267" s="49"/>
      <c r="N267" s="49"/>
      <c r="O267" s="49"/>
      <c r="P267" s="49"/>
    </row>
    <row r="268" spans="1:16">
      <c r="A268" s="81"/>
      <c r="B268" s="63" t="s">
        <v>67</v>
      </c>
      <c r="C268" s="48" t="s">
        <v>31</v>
      </c>
      <c r="D268" s="49">
        <f t="shared" si="8"/>
        <v>9</v>
      </c>
      <c r="E268" s="49">
        <v>1</v>
      </c>
      <c r="F268" s="49"/>
      <c r="G268" s="49"/>
      <c r="H268" s="49"/>
      <c r="I268" s="49">
        <v>1</v>
      </c>
      <c r="J268" s="49"/>
      <c r="K268" s="49">
        <v>1</v>
      </c>
      <c r="L268" s="49">
        <v>2</v>
      </c>
      <c r="M268" s="49"/>
      <c r="N268" s="49"/>
      <c r="O268" s="49"/>
      <c r="P268" s="49">
        <v>4</v>
      </c>
    </row>
    <row r="269" spans="1:16">
      <c r="A269" s="81"/>
      <c r="B269" s="79"/>
      <c r="C269" s="48" t="s">
        <v>30</v>
      </c>
      <c r="D269" s="49">
        <f t="shared" si="8"/>
        <v>0</v>
      </c>
      <c r="E269" s="49"/>
      <c r="F269" s="49"/>
      <c r="G269" s="49"/>
      <c r="H269" s="49"/>
      <c r="I269" s="49"/>
      <c r="J269" s="49"/>
      <c r="K269" s="49"/>
      <c r="L269" s="49"/>
      <c r="M269" s="49"/>
      <c r="N269" s="49"/>
      <c r="O269" s="49"/>
      <c r="P269" s="49"/>
    </row>
    <row r="270" spans="1:16">
      <c r="A270" s="81"/>
      <c r="B270" s="80"/>
      <c r="C270" s="48" t="s">
        <v>35</v>
      </c>
      <c r="D270" s="49">
        <f t="shared" si="8"/>
        <v>0</v>
      </c>
      <c r="E270" s="49"/>
      <c r="F270" s="49"/>
      <c r="G270" s="49"/>
      <c r="H270" s="49"/>
      <c r="I270" s="49"/>
      <c r="J270" s="49"/>
      <c r="K270" s="49"/>
      <c r="L270" s="49"/>
      <c r="M270" s="49"/>
      <c r="N270" s="49"/>
      <c r="O270" s="49"/>
      <c r="P270" s="49"/>
    </row>
    <row r="271" spans="1:16">
      <c r="A271" s="81"/>
      <c r="B271" s="63" t="s">
        <v>73</v>
      </c>
      <c r="C271" s="48" t="s">
        <v>31</v>
      </c>
      <c r="D271" s="49">
        <f t="shared" si="8"/>
        <v>2</v>
      </c>
      <c r="E271" s="49"/>
      <c r="F271" s="49"/>
      <c r="G271" s="49"/>
      <c r="H271" s="49"/>
      <c r="I271" s="49">
        <v>1</v>
      </c>
      <c r="J271" s="49"/>
      <c r="K271" s="49"/>
      <c r="L271" s="49"/>
      <c r="M271" s="49"/>
      <c r="N271" s="49"/>
      <c r="O271" s="49"/>
      <c r="P271" s="49">
        <v>1</v>
      </c>
    </row>
    <row r="272" spans="1:16">
      <c r="A272" s="81"/>
      <c r="B272" s="79"/>
      <c r="C272" s="48" t="s">
        <v>30</v>
      </c>
      <c r="D272" s="49">
        <f t="shared" si="8"/>
        <v>0</v>
      </c>
      <c r="E272" s="49"/>
      <c r="F272" s="49"/>
      <c r="G272" s="49"/>
      <c r="H272" s="49"/>
      <c r="I272" s="49"/>
      <c r="J272" s="49"/>
      <c r="K272" s="49"/>
      <c r="L272" s="49"/>
      <c r="M272" s="49"/>
      <c r="N272" s="49"/>
      <c r="O272" s="49"/>
      <c r="P272" s="49"/>
    </row>
    <row r="273" spans="1:16">
      <c r="A273" s="81"/>
      <c r="B273" s="80"/>
      <c r="C273" s="48" t="s">
        <v>35</v>
      </c>
      <c r="D273" s="49">
        <f t="shared" si="8"/>
        <v>0</v>
      </c>
      <c r="E273" s="49"/>
      <c r="F273" s="49"/>
      <c r="G273" s="49"/>
      <c r="H273" s="49"/>
      <c r="I273" s="49"/>
      <c r="J273" s="49"/>
      <c r="K273" s="49"/>
      <c r="L273" s="49"/>
      <c r="M273" s="49"/>
      <c r="N273" s="49"/>
      <c r="O273" s="49"/>
      <c r="P273" s="49"/>
    </row>
    <row r="274" spans="1:16">
      <c r="A274" s="81"/>
      <c r="B274" s="63" t="s">
        <v>69</v>
      </c>
      <c r="C274" s="48" t="s">
        <v>31</v>
      </c>
      <c r="D274" s="49">
        <f t="shared" si="8"/>
        <v>1</v>
      </c>
      <c r="E274" s="49"/>
      <c r="F274" s="49"/>
      <c r="G274" s="49"/>
      <c r="H274" s="49"/>
      <c r="I274" s="49"/>
      <c r="J274" s="49"/>
      <c r="K274" s="49"/>
      <c r="L274" s="49"/>
      <c r="M274" s="49"/>
      <c r="N274" s="49"/>
      <c r="O274" s="49">
        <v>1</v>
      </c>
      <c r="P274" s="49"/>
    </row>
    <row r="275" spans="1:16">
      <c r="A275" s="81"/>
      <c r="B275" s="79"/>
      <c r="C275" s="48" t="s">
        <v>30</v>
      </c>
      <c r="D275" s="49">
        <f t="shared" si="8"/>
        <v>0</v>
      </c>
      <c r="E275" s="49"/>
      <c r="F275" s="49"/>
      <c r="G275" s="49"/>
      <c r="H275" s="49"/>
      <c r="I275" s="49"/>
      <c r="J275" s="49"/>
      <c r="K275" s="49"/>
      <c r="L275" s="49"/>
      <c r="M275" s="49"/>
      <c r="N275" s="49"/>
      <c r="O275" s="49"/>
      <c r="P275" s="49"/>
    </row>
    <row r="276" spans="1:16">
      <c r="A276" s="81"/>
      <c r="B276" s="80"/>
      <c r="C276" s="48" t="s">
        <v>35</v>
      </c>
      <c r="D276" s="49">
        <f t="shared" si="8"/>
        <v>0</v>
      </c>
      <c r="E276" s="49"/>
      <c r="F276" s="49"/>
      <c r="G276" s="49"/>
      <c r="H276" s="49"/>
      <c r="I276" s="49"/>
      <c r="J276" s="49"/>
      <c r="K276" s="49"/>
      <c r="L276" s="49"/>
      <c r="M276" s="49"/>
      <c r="N276" s="49"/>
      <c r="O276" s="49"/>
      <c r="P276" s="49"/>
    </row>
    <row r="277" spans="1:16">
      <c r="A277" s="81"/>
      <c r="B277" s="76" t="s">
        <v>32</v>
      </c>
      <c r="C277" s="48" t="s">
        <v>31</v>
      </c>
      <c r="D277" s="49">
        <f t="shared" si="8"/>
        <v>0</v>
      </c>
      <c r="E277" s="49"/>
      <c r="F277" s="49"/>
      <c r="G277" s="49"/>
      <c r="H277" s="49"/>
      <c r="I277" s="49"/>
      <c r="J277" s="49"/>
      <c r="K277" s="49"/>
      <c r="L277" s="49"/>
      <c r="M277" s="49"/>
      <c r="N277" s="49"/>
      <c r="O277" s="49"/>
      <c r="P277" s="49"/>
    </row>
    <row r="278" spans="1:16">
      <c r="A278" s="81"/>
      <c r="B278" s="77"/>
      <c r="C278" s="48" t="s">
        <v>30</v>
      </c>
      <c r="D278" s="49">
        <f t="shared" si="8"/>
        <v>0</v>
      </c>
      <c r="E278" s="49"/>
      <c r="F278" s="49"/>
      <c r="G278" s="49"/>
      <c r="H278" s="49"/>
      <c r="I278" s="49"/>
      <c r="J278" s="49"/>
      <c r="K278" s="49"/>
      <c r="L278" s="49"/>
      <c r="M278" s="49"/>
      <c r="N278" s="49"/>
      <c r="O278" s="49"/>
      <c r="P278" s="49"/>
    </row>
    <row r="279" spans="1:16">
      <c r="A279" s="75"/>
      <c r="B279" s="78"/>
      <c r="C279" s="48" t="s">
        <v>35</v>
      </c>
      <c r="D279" s="49">
        <f t="shared" si="8"/>
        <v>0</v>
      </c>
      <c r="E279" s="49"/>
      <c r="F279" s="49"/>
      <c r="G279" s="49"/>
      <c r="H279" s="49"/>
      <c r="I279" s="49"/>
      <c r="J279" s="49"/>
      <c r="K279" s="49"/>
      <c r="L279" s="49"/>
      <c r="M279" s="49"/>
      <c r="N279" s="49"/>
      <c r="O279" s="49"/>
      <c r="P279" s="49"/>
    </row>
    <row r="280" spans="1:16">
      <c r="A280" s="73" t="s">
        <v>81</v>
      </c>
      <c r="B280" s="63" t="s">
        <v>56</v>
      </c>
      <c r="C280" s="48" t="s">
        <v>31</v>
      </c>
      <c r="D280" s="49">
        <f t="shared" si="8"/>
        <v>1</v>
      </c>
      <c r="E280" s="49">
        <v>0</v>
      </c>
      <c r="F280" s="49">
        <v>0</v>
      </c>
      <c r="G280" s="49">
        <v>0</v>
      </c>
      <c r="H280" s="49">
        <v>1</v>
      </c>
      <c r="I280" s="49">
        <v>0</v>
      </c>
      <c r="J280" s="49">
        <v>0</v>
      </c>
      <c r="K280" s="49">
        <v>0</v>
      </c>
      <c r="L280" s="49">
        <v>0</v>
      </c>
      <c r="M280" s="49">
        <v>0</v>
      </c>
      <c r="N280" s="49">
        <v>0</v>
      </c>
      <c r="O280" s="49">
        <v>0</v>
      </c>
      <c r="P280" s="49">
        <v>0</v>
      </c>
    </row>
    <row r="281" spans="1:16">
      <c r="A281" s="82"/>
      <c r="B281" s="79"/>
      <c r="C281" s="48" t="s">
        <v>30</v>
      </c>
      <c r="D281" s="49">
        <f t="shared" si="8"/>
        <v>0</v>
      </c>
      <c r="E281" s="49">
        <f>0</f>
        <v>0</v>
      </c>
      <c r="F281" s="49">
        <f>0</f>
        <v>0</v>
      </c>
      <c r="G281" s="49">
        <f>0</f>
        <v>0</v>
      </c>
      <c r="H281" s="49">
        <f>0</f>
        <v>0</v>
      </c>
      <c r="I281" s="49">
        <f>0</f>
        <v>0</v>
      </c>
      <c r="J281" s="49">
        <f>0</f>
        <v>0</v>
      </c>
      <c r="K281" s="49">
        <f>0</f>
        <v>0</v>
      </c>
      <c r="L281" s="49">
        <f>0</f>
        <v>0</v>
      </c>
      <c r="M281" s="49">
        <f>0</f>
        <v>0</v>
      </c>
      <c r="N281" s="49">
        <f>0</f>
        <v>0</v>
      </c>
      <c r="O281" s="49">
        <f>0</f>
        <v>0</v>
      </c>
      <c r="P281" s="49">
        <f>0</f>
        <v>0</v>
      </c>
    </row>
    <row r="282" spans="1:16">
      <c r="A282" s="82"/>
      <c r="B282" s="80"/>
      <c r="C282" s="48" t="s">
        <v>35</v>
      </c>
      <c r="D282" s="49">
        <f t="shared" si="8"/>
        <v>0</v>
      </c>
      <c r="E282" s="49">
        <f>0</f>
        <v>0</v>
      </c>
      <c r="F282" s="49">
        <f>0</f>
        <v>0</v>
      </c>
      <c r="G282" s="49">
        <f>0</f>
        <v>0</v>
      </c>
      <c r="H282" s="49">
        <f>0</f>
        <v>0</v>
      </c>
      <c r="I282" s="49">
        <f>0</f>
        <v>0</v>
      </c>
      <c r="J282" s="49">
        <f>0</f>
        <v>0</v>
      </c>
      <c r="K282" s="49">
        <f>0</f>
        <v>0</v>
      </c>
      <c r="L282" s="49">
        <f>0</f>
        <v>0</v>
      </c>
      <c r="M282" s="49">
        <f>0</f>
        <v>0</v>
      </c>
      <c r="N282" s="49">
        <f>0</f>
        <v>0</v>
      </c>
      <c r="O282" s="49">
        <f>0</f>
        <v>0</v>
      </c>
      <c r="P282" s="49">
        <f>0</f>
        <v>0</v>
      </c>
    </row>
    <row r="283" spans="1:16">
      <c r="A283" s="74"/>
      <c r="B283" s="63" t="s">
        <v>57</v>
      </c>
      <c r="C283" s="48" t="s">
        <v>31</v>
      </c>
      <c r="D283" s="49">
        <f t="shared" si="8"/>
        <v>6</v>
      </c>
      <c r="E283" s="49">
        <v>0</v>
      </c>
      <c r="F283" s="49">
        <v>0</v>
      </c>
      <c r="G283" s="49">
        <v>0</v>
      </c>
      <c r="H283" s="49">
        <v>1</v>
      </c>
      <c r="I283" s="49">
        <v>0</v>
      </c>
      <c r="J283" s="49">
        <v>1</v>
      </c>
      <c r="K283" s="49">
        <v>0</v>
      </c>
      <c r="L283" s="49">
        <v>3</v>
      </c>
      <c r="M283" s="49">
        <v>0</v>
      </c>
      <c r="N283" s="49">
        <v>0</v>
      </c>
      <c r="O283" s="49">
        <v>0</v>
      </c>
      <c r="P283" s="49">
        <v>1</v>
      </c>
    </row>
    <row r="284" spans="1:16">
      <c r="A284" s="74"/>
      <c r="B284" s="79"/>
      <c r="C284" s="48" t="s">
        <v>30</v>
      </c>
      <c r="D284" s="49">
        <f t="shared" si="8"/>
        <v>4</v>
      </c>
      <c r="E284" s="49">
        <v>0</v>
      </c>
      <c r="F284" s="49">
        <v>0</v>
      </c>
      <c r="G284" s="49">
        <v>0</v>
      </c>
      <c r="H284" s="49">
        <v>1</v>
      </c>
      <c r="I284" s="49">
        <v>0</v>
      </c>
      <c r="J284" s="49">
        <v>0</v>
      </c>
      <c r="K284" s="49">
        <v>0</v>
      </c>
      <c r="L284" s="49">
        <v>2</v>
      </c>
      <c r="M284" s="49">
        <v>0</v>
      </c>
      <c r="N284" s="49">
        <v>0</v>
      </c>
      <c r="O284" s="49">
        <v>0</v>
      </c>
      <c r="P284" s="49">
        <v>1</v>
      </c>
    </row>
    <row r="285" spans="1:16">
      <c r="A285" s="74"/>
      <c r="B285" s="80"/>
      <c r="C285" s="48" t="s">
        <v>35</v>
      </c>
      <c r="D285" s="49">
        <f t="shared" si="8"/>
        <v>0</v>
      </c>
      <c r="E285" s="49">
        <f>0</f>
        <v>0</v>
      </c>
      <c r="F285" s="49">
        <f>0</f>
        <v>0</v>
      </c>
      <c r="G285" s="49">
        <f>0</f>
        <v>0</v>
      </c>
      <c r="H285" s="49">
        <f>0</f>
        <v>0</v>
      </c>
      <c r="I285" s="49">
        <f>0</f>
        <v>0</v>
      </c>
      <c r="J285" s="49">
        <f>0</f>
        <v>0</v>
      </c>
      <c r="K285" s="49">
        <f>0</f>
        <v>0</v>
      </c>
      <c r="L285" s="49">
        <f>0</f>
        <v>0</v>
      </c>
      <c r="M285" s="49">
        <f>0</f>
        <v>0</v>
      </c>
      <c r="N285" s="49">
        <f>0</f>
        <v>0</v>
      </c>
      <c r="O285" s="49">
        <f>0</f>
        <v>0</v>
      </c>
      <c r="P285" s="49">
        <f>0</f>
        <v>0</v>
      </c>
    </row>
    <row r="286" spans="1:16">
      <c r="A286" s="74"/>
      <c r="B286" s="63" t="s">
        <v>59</v>
      </c>
      <c r="C286" s="48" t="s">
        <v>31</v>
      </c>
      <c r="D286" s="49">
        <f t="shared" si="8"/>
        <v>34</v>
      </c>
      <c r="E286" s="49">
        <v>0</v>
      </c>
      <c r="F286" s="49">
        <v>0</v>
      </c>
      <c r="G286" s="49">
        <v>0</v>
      </c>
      <c r="H286" s="49">
        <v>2</v>
      </c>
      <c r="I286" s="49">
        <v>2</v>
      </c>
      <c r="J286" s="49">
        <v>0</v>
      </c>
      <c r="K286" s="49">
        <v>17</v>
      </c>
      <c r="L286" s="49">
        <v>4</v>
      </c>
      <c r="M286" s="49">
        <v>0</v>
      </c>
      <c r="N286" s="49">
        <v>0</v>
      </c>
      <c r="O286" s="49">
        <v>0</v>
      </c>
      <c r="P286" s="49">
        <v>9</v>
      </c>
    </row>
    <row r="287" spans="1:16">
      <c r="A287" s="74"/>
      <c r="B287" s="79" t="s">
        <v>60</v>
      </c>
      <c r="C287" s="48" t="s">
        <v>30</v>
      </c>
      <c r="D287" s="49">
        <f t="shared" si="8"/>
        <v>9</v>
      </c>
      <c r="E287" s="49">
        <v>0</v>
      </c>
      <c r="F287" s="49">
        <v>0</v>
      </c>
      <c r="G287" s="49">
        <v>0</v>
      </c>
      <c r="H287" s="49">
        <v>0</v>
      </c>
      <c r="I287" s="49">
        <v>0</v>
      </c>
      <c r="J287" s="49">
        <v>0</v>
      </c>
      <c r="K287" s="49">
        <v>4</v>
      </c>
      <c r="L287" s="49">
        <v>3</v>
      </c>
      <c r="M287" s="49">
        <v>1</v>
      </c>
      <c r="N287" s="49">
        <v>0</v>
      </c>
      <c r="O287" s="49">
        <v>0</v>
      </c>
      <c r="P287" s="49">
        <v>1</v>
      </c>
    </row>
    <row r="288" spans="1:16">
      <c r="A288" s="74"/>
      <c r="B288" s="80"/>
      <c r="C288" s="48" t="s">
        <v>35</v>
      </c>
      <c r="D288" s="49">
        <f t="shared" si="8"/>
        <v>0</v>
      </c>
      <c r="E288" s="49">
        <v>0</v>
      </c>
      <c r="F288" s="49">
        <v>0</v>
      </c>
      <c r="G288" s="49">
        <v>0</v>
      </c>
      <c r="H288" s="49">
        <v>0</v>
      </c>
      <c r="I288" s="49">
        <v>0</v>
      </c>
      <c r="J288" s="49">
        <v>0</v>
      </c>
      <c r="K288" s="49">
        <v>0</v>
      </c>
      <c r="L288" s="49">
        <v>0</v>
      </c>
      <c r="M288" s="49">
        <v>0</v>
      </c>
      <c r="N288" s="49">
        <v>0</v>
      </c>
      <c r="O288" s="49">
        <v>0</v>
      </c>
      <c r="P288" s="49">
        <v>0</v>
      </c>
    </row>
    <row r="289" spans="1:16">
      <c r="A289" s="74"/>
      <c r="B289" s="63" t="s">
        <v>61</v>
      </c>
      <c r="C289" s="48" t="s">
        <v>31</v>
      </c>
      <c r="D289" s="49">
        <f t="shared" si="8"/>
        <v>11</v>
      </c>
      <c r="E289" s="49">
        <v>0</v>
      </c>
      <c r="F289" s="49">
        <v>0</v>
      </c>
      <c r="G289" s="49">
        <v>0</v>
      </c>
      <c r="H289" s="49">
        <v>0</v>
      </c>
      <c r="I289" s="49">
        <v>1</v>
      </c>
      <c r="J289" s="49">
        <v>1</v>
      </c>
      <c r="K289" s="49">
        <v>1</v>
      </c>
      <c r="L289" s="49">
        <v>1</v>
      </c>
      <c r="M289" s="49">
        <v>0</v>
      </c>
      <c r="N289" s="49">
        <v>4</v>
      </c>
      <c r="O289" s="49">
        <v>0</v>
      </c>
      <c r="P289" s="49">
        <v>3</v>
      </c>
    </row>
    <row r="290" spans="1:16">
      <c r="A290" s="74"/>
      <c r="B290" s="79"/>
      <c r="C290" s="48" t="s">
        <v>30</v>
      </c>
      <c r="D290" s="49">
        <f t="shared" si="8"/>
        <v>1</v>
      </c>
      <c r="E290" s="49">
        <v>0</v>
      </c>
      <c r="F290" s="49">
        <v>0</v>
      </c>
      <c r="G290" s="49">
        <v>0</v>
      </c>
      <c r="H290" s="49">
        <v>0</v>
      </c>
      <c r="I290" s="49">
        <v>0</v>
      </c>
      <c r="J290" s="49">
        <v>0</v>
      </c>
      <c r="K290" s="49">
        <v>0</v>
      </c>
      <c r="L290" s="49">
        <v>0</v>
      </c>
      <c r="M290" s="49">
        <v>0</v>
      </c>
      <c r="N290" s="49">
        <v>0</v>
      </c>
      <c r="O290" s="49">
        <v>1</v>
      </c>
      <c r="P290" s="49">
        <v>0</v>
      </c>
    </row>
    <row r="291" spans="1:16">
      <c r="A291" s="74"/>
      <c r="B291" s="80"/>
      <c r="C291" s="48" t="s">
        <v>35</v>
      </c>
      <c r="D291" s="49">
        <f t="shared" si="8"/>
        <v>0</v>
      </c>
      <c r="E291" s="49">
        <f>0</f>
        <v>0</v>
      </c>
      <c r="F291" s="49">
        <f>0</f>
        <v>0</v>
      </c>
      <c r="G291" s="49">
        <f>0</f>
        <v>0</v>
      </c>
      <c r="H291" s="49">
        <f>0</f>
        <v>0</v>
      </c>
      <c r="I291" s="49">
        <f>0</f>
        <v>0</v>
      </c>
      <c r="J291" s="49">
        <f>0</f>
        <v>0</v>
      </c>
      <c r="K291" s="49">
        <f>0</f>
        <v>0</v>
      </c>
      <c r="L291" s="49">
        <f>0</f>
        <v>0</v>
      </c>
      <c r="M291" s="49">
        <f>0</f>
        <v>0</v>
      </c>
      <c r="N291" s="49">
        <f>0</f>
        <v>0</v>
      </c>
      <c r="O291" s="49">
        <f>0</f>
        <v>0</v>
      </c>
      <c r="P291" s="49">
        <f>0</f>
        <v>0</v>
      </c>
    </row>
    <row r="292" spans="1:16">
      <c r="A292" s="74"/>
      <c r="B292" s="63" t="s">
        <v>62</v>
      </c>
      <c r="C292" s="48" t="s">
        <v>31</v>
      </c>
      <c r="D292" s="49">
        <f t="shared" si="8"/>
        <v>8</v>
      </c>
      <c r="E292" s="49">
        <v>1</v>
      </c>
      <c r="F292" s="49">
        <v>0</v>
      </c>
      <c r="G292" s="49">
        <v>0</v>
      </c>
      <c r="H292" s="49">
        <v>0</v>
      </c>
      <c r="I292" s="49">
        <v>1</v>
      </c>
      <c r="J292" s="49">
        <v>0</v>
      </c>
      <c r="K292" s="49">
        <v>1</v>
      </c>
      <c r="L292" s="49">
        <v>0</v>
      </c>
      <c r="M292" s="49">
        <v>0</v>
      </c>
      <c r="N292" s="49">
        <v>3</v>
      </c>
      <c r="O292" s="49">
        <v>0</v>
      </c>
      <c r="P292" s="49">
        <v>2</v>
      </c>
    </row>
    <row r="293" spans="1:16">
      <c r="A293" s="74"/>
      <c r="B293" s="79" t="s">
        <v>63</v>
      </c>
      <c r="C293" s="48" t="s">
        <v>30</v>
      </c>
      <c r="D293" s="49">
        <f t="shared" si="8"/>
        <v>0</v>
      </c>
      <c r="E293" s="49">
        <f>0</f>
        <v>0</v>
      </c>
      <c r="F293" s="49">
        <f>0</f>
        <v>0</v>
      </c>
      <c r="G293" s="49">
        <f>0</f>
        <v>0</v>
      </c>
      <c r="H293" s="49">
        <f>0</f>
        <v>0</v>
      </c>
      <c r="I293" s="49">
        <f>0</f>
        <v>0</v>
      </c>
      <c r="J293" s="49">
        <f>0</f>
        <v>0</v>
      </c>
      <c r="K293" s="49">
        <f>0</f>
        <v>0</v>
      </c>
      <c r="L293" s="49">
        <f>0</f>
        <v>0</v>
      </c>
      <c r="M293" s="49">
        <f>0</f>
        <v>0</v>
      </c>
      <c r="N293" s="49">
        <f>0</f>
        <v>0</v>
      </c>
      <c r="O293" s="49">
        <f>0</f>
        <v>0</v>
      </c>
      <c r="P293" s="49">
        <f>0</f>
        <v>0</v>
      </c>
    </row>
    <row r="294" spans="1:16">
      <c r="A294" s="74"/>
      <c r="B294" s="80"/>
      <c r="C294" s="48" t="s">
        <v>35</v>
      </c>
      <c r="D294" s="49">
        <f t="shared" si="8"/>
        <v>0</v>
      </c>
      <c r="E294" s="49">
        <f>0</f>
        <v>0</v>
      </c>
      <c r="F294" s="49">
        <f>0</f>
        <v>0</v>
      </c>
      <c r="G294" s="49">
        <f>0</f>
        <v>0</v>
      </c>
      <c r="H294" s="49">
        <f>0</f>
        <v>0</v>
      </c>
      <c r="I294" s="49">
        <f>0</f>
        <v>0</v>
      </c>
      <c r="J294" s="49">
        <f>0</f>
        <v>0</v>
      </c>
      <c r="K294" s="49">
        <f>0</f>
        <v>0</v>
      </c>
      <c r="L294" s="49">
        <f>0</f>
        <v>0</v>
      </c>
      <c r="M294" s="49">
        <f>0</f>
        <v>0</v>
      </c>
      <c r="N294" s="49">
        <f>0</f>
        <v>0</v>
      </c>
      <c r="O294" s="49">
        <f>0</f>
        <v>0</v>
      </c>
      <c r="P294" s="49">
        <f>0</f>
        <v>0</v>
      </c>
    </row>
    <row r="295" spans="1:16">
      <c r="A295" s="74"/>
      <c r="B295" s="63" t="s">
        <v>64</v>
      </c>
      <c r="C295" s="48" t="s">
        <v>31</v>
      </c>
      <c r="D295" s="49">
        <f t="shared" si="8"/>
        <v>12</v>
      </c>
      <c r="E295" s="49">
        <v>2</v>
      </c>
      <c r="F295" s="49">
        <v>1</v>
      </c>
      <c r="G295" s="49">
        <v>0</v>
      </c>
      <c r="H295" s="49">
        <v>0</v>
      </c>
      <c r="I295" s="49">
        <v>0</v>
      </c>
      <c r="J295" s="49">
        <v>0</v>
      </c>
      <c r="K295" s="49">
        <v>2</v>
      </c>
      <c r="L295" s="49">
        <v>3</v>
      </c>
      <c r="M295" s="49">
        <v>0</v>
      </c>
      <c r="N295" s="49">
        <v>0</v>
      </c>
      <c r="O295" s="49">
        <v>0</v>
      </c>
      <c r="P295" s="49">
        <v>4</v>
      </c>
    </row>
    <row r="296" spans="1:16">
      <c r="A296" s="74"/>
      <c r="B296" s="79"/>
      <c r="C296" s="48" t="s">
        <v>30</v>
      </c>
      <c r="D296" s="49">
        <f t="shared" si="8"/>
        <v>0</v>
      </c>
      <c r="E296" s="49">
        <v>0</v>
      </c>
      <c r="F296" s="49">
        <v>0</v>
      </c>
      <c r="G296" s="49">
        <v>0</v>
      </c>
      <c r="H296" s="49">
        <v>0</v>
      </c>
      <c r="I296" s="49">
        <v>0</v>
      </c>
      <c r="J296" s="49">
        <v>0</v>
      </c>
      <c r="K296" s="49">
        <v>0</v>
      </c>
      <c r="L296" s="49">
        <v>0</v>
      </c>
      <c r="M296" s="49">
        <v>0</v>
      </c>
      <c r="N296" s="49">
        <v>0</v>
      </c>
      <c r="O296" s="49">
        <v>0</v>
      </c>
      <c r="P296" s="49">
        <v>0</v>
      </c>
    </row>
    <row r="297" spans="1:16">
      <c r="A297" s="74"/>
      <c r="B297" s="80" t="s">
        <v>65</v>
      </c>
      <c r="C297" s="48" t="s">
        <v>35</v>
      </c>
      <c r="D297" s="49">
        <f t="shared" si="8"/>
        <v>0</v>
      </c>
      <c r="E297" s="49">
        <v>0</v>
      </c>
      <c r="F297" s="49">
        <v>0</v>
      </c>
      <c r="G297" s="49">
        <v>0</v>
      </c>
      <c r="H297" s="49">
        <v>0</v>
      </c>
      <c r="I297" s="49">
        <v>0</v>
      </c>
      <c r="J297" s="49">
        <v>0</v>
      </c>
      <c r="K297" s="49">
        <v>0</v>
      </c>
      <c r="L297" s="49">
        <v>0</v>
      </c>
      <c r="M297" s="49">
        <v>0</v>
      </c>
      <c r="N297" s="49">
        <v>0</v>
      </c>
      <c r="O297" s="49">
        <v>0</v>
      </c>
      <c r="P297" s="49">
        <v>0</v>
      </c>
    </row>
    <row r="298" spans="1:16">
      <c r="A298" s="74"/>
      <c r="B298" s="63" t="s">
        <v>66</v>
      </c>
      <c r="C298" s="48" t="s">
        <v>31</v>
      </c>
      <c r="D298" s="49">
        <f t="shared" si="8"/>
        <v>5</v>
      </c>
      <c r="E298" s="49">
        <v>1</v>
      </c>
      <c r="F298" s="49">
        <v>2</v>
      </c>
      <c r="G298" s="49">
        <v>0</v>
      </c>
      <c r="H298" s="49">
        <v>1</v>
      </c>
      <c r="I298" s="49">
        <v>0</v>
      </c>
      <c r="J298" s="49">
        <v>0</v>
      </c>
      <c r="K298" s="49">
        <v>0</v>
      </c>
      <c r="L298" s="49">
        <v>1</v>
      </c>
      <c r="M298" s="49">
        <v>0</v>
      </c>
      <c r="N298" s="49">
        <v>0</v>
      </c>
      <c r="O298" s="49">
        <v>0</v>
      </c>
      <c r="P298" s="49">
        <v>0</v>
      </c>
    </row>
    <row r="299" spans="1:16">
      <c r="A299" s="74"/>
      <c r="B299" s="79" t="s">
        <v>67</v>
      </c>
      <c r="C299" s="48" t="s">
        <v>30</v>
      </c>
      <c r="D299" s="49">
        <f t="shared" si="8"/>
        <v>1</v>
      </c>
      <c r="E299" s="49">
        <v>0</v>
      </c>
      <c r="F299" s="49">
        <v>0</v>
      </c>
      <c r="G299" s="49">
        <v>0</v>
      </c>
      <c r="H299" s="49">
        <v>0</v>
      </c>
      <c r="I299" s="49">
        <v>0</v>
      </c>
      <c r="J299" s="49">
        <v>0</v>
      </c>
      <c r="K299" s="49">
        <v>0</v>
      </c>
      <c r="L299" s="49">
        <v>0</v>
      </c>
      <c r="M299" s="49">
        <v>0</v>
      </c>
      <c r="N299" s="49">
        <v>0</v>
      </c>
      <c r="O299" s="49">
        <v>1</v>
      </c>
      <c r="P299" s="49">
        <v>0</v>
      </c>
    </row>
    <row r="300" spans="1:16">
      <c r="A300" s="74"/>
      <c r="B300" s="80"/>
      <c r="C300" s="48" t="s">
        <v>35</v>
      </c>
      <c r="D300" s="49">
        <f t="shared" si="8"/>
        <v>0</v>
      </c>
      <c r="E300" s="49">
        <f>0</f>
        <v>0</v>
      </c>
      <c r="F300" s="49">
        <f>0</f>
        <v>0</v>
      </c>
      <c r="G300" s="49">
        <f>0</f>
        <v>0</v>
      </c>
      <c r="H300" s="49">
        <f>0</f>
        <v>0</v>
      </c>
      <c r="I300" s="49">
        <f>0</f>
        <v>0</v>
      </c>
      <c r="J300" s="49">
        <f>0</f>
        <v>0</v>
      </c>
      <c r="K300" s="49">
        <f>0</f>
        <v>0</v>
      </c>
      <c r="L300" s="49">
        <f>0</f>
        <v>0</v>
      </c>
      <c r="M300" s="49">
        <f>0</f>
        <v>0</v>
      </c>
      <c r="N300" s="49">
        <f>0</f>
        <v>0</v>
      </c>
      <c r="O300" s="49">
        <f>0</f>
        <v>0</v>
      </c>
      <c r="P300" s="49">
        <f>0</f>
        <v>0</v>
      </c>
    </row>
    <row r="301" spans="1:16">
      <c r="A301" s="74"/>
      <c r="B301" s="63" t="s">
        <v>68</v>
      </c>
      <c r="C301" s="48" t="s">
        <v>31</v>
      </c>
      <c r="D301" s="49">
        <f t="shared" si="8"/>
        <v>2</v>
      </c>
      <c r="E301" s="49">
        <f>0</f>
        <v>0</v>
      </c>
      <c r="F301" s="49">
        <f>0</f>
        <v>0</v>
      </c>
      <c r="G301" s="49">
        <f>0</f>
        <v>0</v>
      </c>
      <c r="H301" s="49">
        <f>0</f>
        <v>0</v>
      </c>
      <c r="I301" s="49">
        <f>0</f>
        <v>0</v>
      </c>
      <c r="J301" s="49">
        <f>0</f>
        <v>0</v>
      </c>
      <c r="K301" s="49">
        <v>1</v>
      </c>
      <c r="L301" s="49">
        <v>1</v>
      </c>
      <c r="M301" s="49">
        <f>0</f>
        <v>0</v>
      </c>
      <c r="N301" s="49">
        <f>0</f>
        <v>0</v>
      </c>
      <c r="O301" s="49">
        <f>0</f>
        <v>0</v>
      </c>
      <c r="P301" s="49">
        <f>0</f>
        <v>0</v>
      </c>
    </row>
    <row r="302" spans="1:16">
      <c r="A302" s="81"/>
      <c r="B302" s="79"/>
      <c r="C302" s="48" t="s">
        <v>30</v>
      </c>
      <c r="D302" s="49">
        <f t="shared" si="8"/>
        <v>0</v>
      </c>
      <c r="E302" s="49">
        <f>0</f>
        <v>0</v>
      </c>
      <c r="F302" s="49">
        <f>0</f>
        <v>0</v>
      </c>
      <c r="G302" s="49">
        <f>0</f>
        <v>0</v>
      </c>
      <c r="H302" s="49">
        <f>0</f>
        <v>0</v>
      </c>
      <c r="I302" s="49">
        <f>0</f>
        <v>0</v>
      </c>
      <c r="J302" s="49">
        <f>0</f>
        <v>0</v>
      </c>
      <c r="K302" s="49">
        <f>0</f>
        <v>0</v>
      </c>
      <c r="L302" s="49">
        <f>0</f>
        <v>0</v>
      </c>
      <c r="M302" s="49">
        <f>0</f>
        <v>0</v>
      </c>
      <c r="N302" s="49">
        <f>0</f>
        <v>0</v>
      </c>
      <c r="O302" s="49">
        <f>0</f>
        <v>0</v>
      </c>
      <c r="P302" s="49">
        <f>0</f>
        <v>0</v>
      </c>
    </row>
    <row r="303" spans="1:16">
      <c r="A303" s="81"/>
      <c r="B303" s="80"/>
      <c r="C303" s="48" t="s">
        <v>35</v>
      </c>
      <c r="D303" s="49">
        <f t="shared" si="8"/>
        <v>0</v>
      </c>
      <c r="E303" s="49">
        <f>0</f>
        <v>0</v>
      </c>
      <c r="F303" s="49">
        <f>0</f>
        <v>0</v>
      </c>
      <c r="G303" s="49">
        <f>0</f>
        <v>0</v>
      </c>
      <c r="H303" s="49">
        <f>0</f>
        <v>0</v>
      </c>
      <c r="I303" s="49">
        <f>0</f>
        <v>0</v>
      </c>
      <c r="J303" s="49">
        <f>0</f>
        <v>0</v>
      </c>
      <c r="K303" s="49">
        <f>0</f>
        <v>0</v>
      </c>
      <c r="L303" s="49">
        <f>0</f>
        <v>0</v>
      </c>
      <c r="M303" s="49">
        <f>0</f>
        <v>0</v>
      </c>
      <c r="N303" s="49">
        <f>0</f>
        <v>0</v>
      </c>
      <c r="O303" s="49">
        <f>0</f>
        <v>0</v>
      </c>
      <c r="P303" s="49">
        <f>0</f>
        <v>0</v>
      </c>
    </row>
    <row r="304" spans="1:16">
      <c r="A304" s="81"/>
      <c r="B304" s="63" t="s">
        <v>69</v>
      </c>
      <c r="C304" s="48" t="s">
        <v>31</v>
      </c>
      <c r="D304" s="49">
        <f t="shared" si="8"/>
        <v>0</v>
      </c>
      <c r="E304" s="49">
        <f>0</f>
        <v>0</v>
      </c>
      <c r="F304" s="49">
        <f>0</f>
        <v>0</v>
      </c>
      <c r="G304" s="49">
        <f>0</f>
        <v>0</v>
      </c>
      <c r="H304" s="49">
        <f>0</f>
        <v>0</v>
      </c>
      <c r="I304" s="49">
        <f>0</f>
        <v>0</v>
      </c>
      <c r="J304" s="49">
        <f>0</f>
        <v>0</v>
      </c>
      <c r="K304" s="49">
        <f>0</f>
        <v>0</v>
      </c>
      <c r="L304" s="49">
        <f>0</f>
        <v>0</v>
      </c>
      <c r="M304" s="49">
        <f>0</f>
        <v>0</v>
      </c>
      <c r="N304" s="49">
        <f>0</f>
        <v>0</v>
      </c>
      <c r="O304" s="49">
        <f>0</f>
        <v>0</v>
      </c>
      <c r="P304" s="49">
        <f>0</f>
        <v>0</v>
      </c>
    </row>
    <row r="305" spans="1:16">
      <c r="A305" s="81"/>
      <c r="B305" s="79"/>
      <c r="C305" s="48" t="s">
        <v>30</v>
      </c>
      <c r="D305" s="49">
        <f t="shared" si="8"/>
        <v>0</v>
      </c>
      <c r="E305" s="49">
        <f>0</f>
        <v>0</v>
      </c>
      <c r="F305" s="49">
        <f>0</f>
        <v>0</v>
      </c>
      <c r="G305" s="49">
        <f>0</f>
        <v>0</v>
      </c>
      <c r="H305" s="49">
        <f>0</f>
        <v>0</v>
      </c>
      <c r="I305" s="49">
        <f>0</f>
        <v>0</v>
      </c>
      <c r="J305" s="49">
        <f>0</f>
        <v>0</v>
      </c>
      <c r="K305" s="49">
        <f>0</f>
        <v>0</v>
      </c>
      <c r="L305" s="49">
        <f>0</f>
        <v>0</v>
      </c>
      <c r="M305" s="49">
        <f>0</f>
        <v>0</v>
      </c>
      <c r="N305" s="49">
        <f>0</f>
        <v>0</v>
      </c>
      <c r="O305" s="49">
        <f>0</f>
        <v>0</v>
      </c>
      <c r="P305" s="49">
        <f>0</f>
        <v>0</v>
      </c>
    </row>
    <row r="306" spans="1:16">
      <c r="A306" s="81"/>
      <c r="B306" s="80"/>
      <c r="C306" s="48" t="s">
        <v>35</v>
      </c>
      <c r="D306" s="49">
        <f t="shared" si="8"/>
        <v>0</v>
      </c>
      <c r="E306" s="49">
        <f>0</f>
        <v>0</v>
      </c>
      <c r="F306" s="49">
        <f>0</f>
        <v>0</v>
      </c>
      <c r="G306" s="49">
        <f>0</f>
        <v>0</v>
      </c>
      <c r="H306" s="49">
        <f>0</f>
        <v>0</v>
      </c>
      <c r="I306" s="49">
        <f>0</f>
        <v>0</v>
      </c>
      <c r="J306" s="49">
        <f>0</f>
        <v>0</v>
      </c>
      <c r="K306" s="49">
        <f>0</f>
        <v>0</v>
      </c>
      <c r="L306" s="49">
        <f>0</f>
        <v>0</v>
      </c>
      <c r="M306" s="49">
        <f>0</f>
        <v>0</v>
      </c>
      <c r="N306" s="49">
        <f>0</f>
        <v>0</v>
      </c>
      <c r="O306" s="49">
        <f>0</f>
        <v>0</v>
      </c>
      <c r="P306" s="49">
        <f>0</f>
        <v>0</v>
      </c>
    </row>
    <row r="307" spans="1:16">
      <c r="A307" s="81"/>
      <c r="B307" s="76" t="s">
        <v>32</v>
      </c>
      <c r="C307" s="48" t="s">
        <v>31</v>
      </c>
      <c r="D307" s="49">
        <f t="shared" si="8"/>
        <v>0</v>
      </c>
      <c r="E307" s="49">
        <f>0</f>
        <v>0</v>
      </c>
      <c r="F307" s="49">
        <f>0</f>
        <v>0</v>
      </c>
      <c r="G307" s="49">
        <f>0</f>
        <v>0</v>
      </c>
      <c r="H307" s="49">
        <f>0</f>
        <v>0</v>
      </c>
      <c r="I307" s="49">
        <f>0</f>
        <v>0</v>
      </c>
      <c r="J307" s="49">
        <f>0</f>
        <v>0</v>
      </c>
      <c r="K307" s="49">
        <f>0</f>
        <v>0</v>
      </c>
      <c r="L307" s="49">
        <f>0</f>
        <v>0</v>
      </c>
      <c r="M307" s="49">
        <f>0</f>
        <v>0</v>
      </c>
      <c r="N307" s="49">
        <f>0</f>
        <v>0</v>
      </c>
      <c r="O307" s="49">
        <f>0</f>
        <v>0</v>
      </c>
      <c r="P307" s="49">
        <f>0</f>
        <v>0</v>
      </c>
    </row>
    <row r="308" spans="1:16">
      <c r="A308" s="81"/>
      <c r="B308" s="77"/>
      <c r="C308" s="48" t="s">
        <v>30</v>
      </c>
      <c r="D308" s="49">
        <f t="shared" si="8"/>
        <v>0</v>
      </c>
      <c r="E308" s="49">
        <f>0</f>
        <v>0</v>
      </c>
      <c r="F308" s="49">
        <f>0</f>
        <v>0</v>
      </c>
      <c r="G308" s="49">
        <f>0</f>
        <v>0</v>
      </c>
      <c r="H308" s="49">
        <f>0</f>
        <v>0</v>
      </c>
      <c r="I308" s="49">
        <f>0</f>
        <v>0</v>
      </c>
      <c r="J308" s="49">
        <f>0</f>
        <v>0</v>
      </c>
      <c r="K308" s="49">
        <f>0</f>
        <v>0</v>
      </c>
      <c r="L308" s="49">
        <f>0</f>
        <v>0</v>
      </c>
      <c r="M308" s="49">
        <f>0</f>
        <v>0</v>
      </c>
      <c r="N308" s="49">
        <f>0</f>
        <v>0</v>
      </c>
      <c r="O308" s="49">
        <f>0</f>
        <v>0</v>
      </c>
      <c r="P308" s="49">
        <f>0</f>
        <v>0</v>
      </c>
    </row>
    <row r="309" spans="1:16">
      <c r="A309" s="75"/>
      <c r="B309" s="78"/>
      <c r="C309" s="48" t="s">
        <v>35</v>
      </c>
      <c r="D309" s="49">
        <f t="shared" si="8"/>
        <v>0</v>
      </c>
      <c r="E309" s="49">
        <f>0</f>
        <v>0</v>
      </c>
      <c r="F309" s="49">
        <f>0</f>
        <v>0</v>
      </c>
      <c r="G309" s="49">
        <f>0</f>
        <v>0</v>
      </c>
      <c r="H309" s="49">
        <f>0</f>
        <v>0</v>
      </c>
      <c r="I309" s="49">
        <f>0</f>
        <v>0</v>
      </c>
      <c r="J309" s="49">
        <f>0</f>
        <v>0</v>
      </c>
      <c r="K309" s="49">
        <f>0</f>
        <v>0</v>
      </c>
      <c r="L309" s="49">
        <f>0</f>
        <v>0</v>
      </c>
      <c r="M309" s="49">
        <f>0</f>
        <v>0</v>
      </c>
      <c r="N309" s="49">
        <f>0</f>
        <v>0</v>
      </c>
      <c r="O309" s="49">
        <f>0</f>
        <v>0</v>
      </c>
      <c r="P309" s="49">
        <f>0</f>
        <v>0</v>
      </c>
    </row>
    <row r="310" spans="1:16">
      <c r="A310" s="73" t="s">
        <v>82</v>
      </c>
      <c r="B310" s="63" t="s">
        <v>56</v>
      </c>
      <c r="C310" s="48" t="s">
        <v>31</v>
      </c>
      <c r="D310" s="49">
        <f t="shared" si="8"/>
        <v>4</v>
      </c>
      <c r="E310" s="49"/>
      <c r="F310" s="49"/>
      <c r="G310" s="49"/>
      <c r="H310" s="49"/>
      <c r="I310" s="49"/>
      <c r="J310" s="49"/>
      <c r="K310" s="49"/>
      <c r="L310" s="49"/>
      <c r="M310" s="49"/>
      <c r="N310" s="49"/>
      <c r="O310" s="49"/>
      <c r="P310" s="49">
        <v>4</v>
      </c>
    </row>
    <row r="311" spans="1:16">
      <c r="A311" s="81"/>
      <c r="B311" s="79"/>
      <c r="C311" s="48" t="s">
        <v>30</v>
      </c>
      <c r="D311" s="49">
        <f t="shared" si="8"/>
        <v>0</v>
      </c>
      <c r="E311" s="49"/>
      <c r="F311" s="49"/>
      <c r="G311" s="49"/>
      <c r="H311" s="49"/>
      <c r="I311" s="49"/>
      <c r="J311" s="49"/>
      <c r="K311" s="49"/>
      <c r="L311" s="49"/>
      <c r="M311" s="49"/>
      <c r="N311" s="49"/>
      <c r="O311" s="49"/>
      <c r="P311" s="49"/>
    </row>
    <row r="312" spans="1:16">
      <c r="A312" s="81"/>
      <c r="B312" s="80"/>
      <c r="C312" s="48" t="s">
        <v>35</v>
      </c>
      <c r="D312" s="49">
        <f t="shared" si="8"/>
        <v>0</v>
      </c>
      <c r="E312" s="49"/>
      <c r="F312" s="49"/>
      <c r="G312" s="49"/>
      <c r="H312" s="49"/>
      <c r="I312" s="49"/>
      <c r="J312" s="49"/>
      <c r="K312" s="49"/>
      <c r="L312" s="49"/>
      <c r="M312" s="49"/>
      <c r="N312" s="49"/>
      <c r="O312" s="49"/>
      <c r="P312" s="49"/>
    </row>
    <row r="313" spans="1:16">
      <c r="A313" s="81"/>
      <c r="B313" s="63" t="s">
        <v>57</v>
      </c>
      <c r="C313" s="48" t="s">
        <v>31</v>
      </c>
      <c r="D313" s="49">
        <f t="shared" si="8"/>
        <v>2</v>
      </c>
      <c r="E313" s="49"/>
      <c r="F313" s="49"/>
      <c r="G313" s="49"/>
      <c r="H313" s="49"/>
      <c r="I313" s="49">
        <v>1</v>
      </c>
      <c r="J313" s="49">
        <v>1</v>
      </c>
      <c r="K313" s="49"/>
      <c r="L313" s="49"/>
      <c r="M313" s="49"/>
      <c r="N313" s="49"/>
      <c r="O313" s="49"/>
      <c r="P313" s="49"/>
    </row>
    <row r="314" spans="1:16">
      <c r="A314" s="81"/>
      <c r="B314" s="79"/>
      <c r="C314" s="48" t="s">
        <v>30</v>
      </c>
      <c r="D314" s="49">
        <f t="shared" si="8"/>
        <v>0</v>
      </c>
      <c r="E314" s="49"/>
      <c r="F314" s="49"/>
      <c r="G314" s="49"/>
      <c r="H314" s="49"/>
      <c r="I314" s="49"/>
      <c r="J314" s="49"/>
      <c r="K314" s="49"/>
      <c r="L314" s="49"/>
      <c r="M314" s="49"/>
      <c r="N314" s="49"/>
      <c r="O314" s="49"/>
      <c r="P314" s="49"/>
    </row>
    <row r="315" spans="1:16">
      <c r="A315" s="81"/>
      <c r="B315" s="80"/>
      <c r="C315" s="48" t="s">
        <v>35</v>
      </c>
      <c r="D315" s="49">
        <f t="shared" si="8"/>
        <v>0</v>
      </c>
      <c r="E315" s="49"/>
      <c r="F315" s="49"/>
      <c r="G315" s="49"/>
      <c r="H315" s="49"/>
      <c r="I315" s="49"/>
      <c r="J315" s="49"/>
      <c r="K315" s="49"/>
      <c r="L315" s="49"/>
      <c r="M315" s="49"/>
      <c r="N315" s="49"/>
      <c r="O315" s="49"/>
      <c r="P315" s="49"/>
    </row>
    <row r="316" spans="1:16">
      <c r="A316" s="81"/>
      <c r="B316" s="63" t="s">
        <v>59</v>
      </c>
      <c r="C316" s="48" t="s">
        <v>31</v>
      </c>
      <c r="D316" s="49">
        <f t="shared" si="8"/>
        <v>6</v>
      </c>
      <c r="E316" s="49"/>
      <c r="F316" s="49"/>
      <c r="G316" s="49"/>
      <c r="H316" s="49"/>
      <c r="I316" s="49"/>
      <c r="J316" s="49"/>
      <c r="K316" s="49">
        <v>4</v>
      </c>
      <c r="L316" s="49">
        <v>1</v>
      </c>
      <c r="M316" s="49"/>
      <c r="N316" s="49"/>
      <c r="O316" s="49"/>
      <c r="P316" s="49">
        <v>1</v>
      </c>
    </row>
    <row r="317" spans="1:16">
      <c r="A317" s="81"/>
      <c r="B317" s="79" t="s">
        <v>60</v>
      </c>
      <c r="C317" s="48" t="s">
        <v>30</v>
      </c>
      <c r="D317" s="49">
        <f t="shared" si="8"/>
        <v>0</v>
      </c>
      <c r="E317" s="49"/>
      <c r="F317" s="49"/>
      <c r="G317" s="49"/>
      <c r="H317" s="49"/>
      <c r="I317" s="49"/>
      <c r="J317" s="49"/>
      <c r="K317" s="49"/>
      <c r="L317" s="49"/>
      <c r="M317" s="49"/>
      <c r="N317" s="49"/>
      <c r="O317" s="49"/>
      <c r="P317" s="49"/>
    </row>
    <row r="318" spans="1:16">
      <c r="A318" s="81"/>
      <c r="B318" s="80"/>
      <c r="C318" s="48" t="s">
        <v>35</v>
      </c>
      <c r="D318" s="49">
        <f t="shared" si="8"/>
        <v>0</v>
      </c>
      <c r="E318" s="49"/>
      <c r="F318" s="49"/>
      <c r="G318" s="49"/>
      <c r="H318" s="49"/>
      <c r="I318" s="49"/>
      <c r="J318" s="49"/>
      <c r="K318" s="49"/>
      <c r="L318" s="49"/>
      <c r="M318" s="49"/>
      <c r="N318" s="49"/>
      <c r="O318" s="49"/>
      <c r="P318" s="49"/>
    </row>
    <row r="319" spans="1:16">
      <c r="A319" s="81"/>
      <c r="B319" s="63" t="s">
        <v>61</v>
      </c>
      <c r="C319" s="48" t="s">
        <v>31</v>
      </c>
      <c r="D319" s="49">
        <f t="shared" si="8"/>
        <v>2</v>
      </c>
      <c r="E319" s="49"/>
      <c r="F319" s="49"/>
      <c r="G319" s="49">
        <v>1</v>
      </c>
      <c r="H319" s="49"/>
      <c r="I319" s="49"/>
      <c r="J319" s="49"/>
      <c r="K319" s="49"/>
      <c r="L319" s="49"/>
      <c r="M319" s="49"/>
      <c r="N319" s="49">
        <v>1</v>
      </c>
      <c r="O319" s="49"/>
      <c r="P319" s="49"/>
    </row>
    <row r="320" spans="1:16">
      <c r="A320" s="81"/>
      <c r="B320" s="79"/>
      <c r="C320" s="48" t="s">
        <v>30</v>
      </c>
      <c r="D320" s="49">
        <f t="shared" si="8"/>
        <v>0</v>
      </c>
      <c r="E320" s="49"/>
      <c r="F320" s="49"/>
      <c r="G320" s="49"/>
      <c r="H320" s="49"/>
      <c r="I320" s="49"/>
      <c r="J320" s="49"/>
      <c r="K320" s="49"/>
      <c r="L320" s="49"/>
      <c r="M320" s="49"/>
      <c r="N320" s="49"/>
      <c r="O320" s="49"/>
      <c r="P320" s="49"/>
    </row>
    <row r="321" spans="1:16">
      <c r="A321" s="81"/>
      <c r="B321" s="80"/>
      <c r="C321" s="48" t="s">
        <v>35</v>
      </c>
      <c r="D321" s="49">
        <f t="shared" si="8"/>
        <v>0</v>
      </c>
      <c r="E321" s="49"/>
      <c r="F321" s="49"/>
      <c r="G321" s="49"/>
      <c r="H321" s="49"/>
      <c r="I321" s="49"/>
      <c r="J321" s="49"/>
      <c r="K321" s="49"/>
      <c r="L321" s="49"/>
      <c r="M321" s="49"/>
      <c r="N321" s="49"/>
      <c r="O321" s="49"/>
      <c r="P321" s="49"/>
    </row>
    <row r="322" spans="1:16">
      <c r="A322" s="81"/>
      <c r="B322" s="63" t="s">
        <v>62</v>
      </c>
      <c r="C322" s="48" t="s">
        <v>31</v>
      </c>
      <c r="D322" s="49">
        <f t="shared" si="8"/>
        <v>0</v>
      </c>
      <c r="E322" s="49"/>
      <c r="F322" s="49"/>
      <c r="G322" s="49"/>
      <c r="H322" s="49"/>
      <c r="I322" s="49"/>
      <c r="J322" s="49"/>
      <c r="K322" s="49"/>
      <c r="L322" s="49"/>
      <c r="M322" s="49"/>
      <c r="N322" s="49"/>
      <c r="O322" s="49"/>
      <c r="P322" s="49"/>
    </row>
    <row r="323" spans="1:16">
      <c r="A323" s="81"/>
      <c r="B323" s="79"/>
      <c r="C323" s="48" t="s">
        <v>30</v>
      </c>
      <c r="D323" s="49">
        <f t="shared" si="8"/>
        <v>0</v>
      </c>
      <c r="E323" s="49"/>
      <c r="F323" s="49"/>
      <c r="G323" s="49"/>
      <c r="H323" s="49"/>
      <c r="I323" s="49"/>
      <c r="J323" s="49"/>
      <c r="K323" s="49"/>
      <c r="L323" s="49"/>
      <c r="M323" s="49"/>
      <c r="N323" s="49"/>
      <c r="O323" s="49"/>
      <c r="P323" s="49"/>
    </row>
    <row r="324" spans="1:16">
      <c r="A324" s="81"/>
      <c r="B324" s="80"/>
      <c r="C324" s="48" t="s">
        <v>35</v>
      </c>
      <c r="D324" s="49">
        <f t="shared" si="8"/>
        <v>0</v>
      </c>
      <c r="E324" s="49"/>
      <c r="F324" s="49"/>
      <c r="G324" s="49"/>
      <c r="H324" s="49"/>
      <c r="I324" s="49"/>
      <c r="J324" s="49"/>
      <c r="K324" s="49"/>
      <c r="L324" s="49"/>
      <c r="M324" s="49"/>
      <c r="N324" s="49"/>
      <c r="O324" s="49"/>
      <c r="P324" s="49"/>
    </row>
    <row r="325" spans="1:16">
      <c r="A325" s="81"/>
      <c r="B325" s="63" t="s">
        <v>64</v>
      </c>
      <c r="C325" s="48" t="s">
        <v>31</v>
      </c>
      <c r="D325" s="49">
        <f t="shared" si="8"/>
        <v>1</v>
      </c>
      <c r="E325" s="49"/>
      <c r="F325" s="49"/>
      <c r="G325" s="49"/>
      <c r="H325" s="49"/>
      <c r="I325" s="49"/>
      <c r="J325" s="49"/>
      <c r="K325" s="49"/>
      <c r="L325" s="49"/>
      <c r="M325" s="49"/>
      <c r="N325" s="49">
        <v>1</v>
      </c>
      <c r="O325" s="49"/>
      <c r="P325" s="49"/>
    </row>
    <row r="326" spans="1:16">
      <c r="A326" s="81"/>
      <c r="B326" s="79"/>
      <c r="C326" s="48" t="s">
        <v>30</v>
      </c>
      <c r="D326" s="49">
        <f t="shared" si="8"/>
        <v>1</v>
      </c>
      <c r="E326" s="49"/>
      <c r="F326" s="49"/>
      <c r="G326" s="49"/>
      <c r="H326" s="49"/>
      <c r="I326" s="49"/>
      <c r="J326" s="49"/>
      <c r="K326" s="49"/>
      <c r="L326" s="49"/>
      <c r="M326" s="49"/>
      <c r="N326" s="49"/>
      <c r="O326" s="49">
        <v>1</v>
      </c>
      <c r="P326" s="49"/>
    </row>
    <row r="327" spans="1:16">
      <c r="A327" s="81"/>
      <c r="B327" s="80"/>
      <c r="C327" s="48" t="s">
        <v>35</v>
      </c>
      <c r="D327" s="49">
        <f t="shared" si="8"/>
        <v>0</v>
      </c>
      <c r="E327" s="49"/>
      <c r="F327" s="49"/>
      <c r="G327" s="49"/>
      <c r="H327" s="49"/>
      <c r="I327" s="49"/>
      <c r="J327" s="49"/>
      <c r="K327" s="49"/>
      <c r="L327" s="49"/>
      <c r="M327" s="49"/>
      <c r="N327" s="49"/>
      <c r="O327" s="49"/>
      <c r="P327" s="49"/>
    </row>
    <row r="328" spans="1:16">
      <c r="A328" s="81"/>
      <c r="B328" s="63" t="s">
        <v>66</v>
      </c>
      <c r="C328" s="48" t="s">
        <v>31</v>
      </c>
      <c r="D328" s="49">
        <f t="shared" si="8"/>
        <v>0</v>
      </c>
      <c r="E328" s="49"/>
      <c r="F328" s="49"/>
      <c r="G328" s="49"/>
      <c r="H328" s="49"/>
      <c r="I328" s="49"/>
      <c r="J328" s="49"/>
      <c r="K328" s="49"/>
      <c r="L328" s="49"/>
      <c r="M328" s="49"/>
      <c r="N328" s="49"/>
      <c r="O328" s="49"/>
      <c r="P328" s="49"/>
    </row>
    <row r="329" spans="1:16">
      <c r="A329" s="81"/>
      <c r="B329" s="79" t="s">
        <v>67</v>
      </c>
      <c r="C329" s="48" t="s">
        <v>30</v>
      </c>
      <c r="D329" s="49">
        <f t="shared" si="8"/>
        <v>1</v>
      </c>
      <c r="E329" s="49"/>
      <c r="F329" s="49"/>
      <c r="G329" s="49"/>
      <c r="H329" s="49"/>
      <c r="I329" s="49"/>
      <c r="J329" s="49"/>
      <c r="K329" s="49"/>
      <c r="L329" s="49"/>
      <c r="M329" s="49"/>
      <c r="N329" s="49"/>
      <c r="O329" s="49"/>
      <c r="P329" s="49">
        <v>1</v>
      </c>
    </row>
    <row r="330" spans="1:16">
      <c r="A330" s="81"/>
      <c r="B330" s="80"/>
      <c r="C330" s="48" t="s">
        <v>35</v>
      </c>
      <c r="D330" s="49">
        <f t="shared" si="8"/>
        <v>0</v>
      </c>
      <c r="E330" s="49"/>
      <c r="F330" s="49"/>
      <c r="G330" s="49"/>
      <c r="H330" s="49"/>
      <c r="I330" s="49"/>
      <c r="J330" s="49"/>
      <c r="K330" s="49"/>
      <c r="L330" s="49"/>
      <c r="M330" s="49"/>
      <c r="N330" s="49"/>
      <c r="O330" s="49"/>
      <c r="P330" s="49"/>
    </row>
    <row r="331" spans="1:16">
      <c r="A331" s="81"/>
      <c r="B331" s="63" t="s">
        <v>68</v>
      </c>
      <c r="C331" s="48" t="s">
        <v>31</v>
      </c>
      <c r="D331" s="49">
        <f t="shared" ref="D331:D394" si="9">SUM(E331:P331)</f>
        <v>1</v>
      </c>
      <c r="E331" s="49"/>
      <c r="F331" s="49"/>
      <c r="G331" s="49"/>
      <c r="H331" s="49"/>
      <c r="I331" s="49"/>
      <c r="J331" s="49"/>
      <c r="K331" s="49"/>
      <c r="L331" s="49"/>
      <c r="M331" s="49"/>
      <c r="N331" s="49"/>
      <c r="O331" s="49"/>
      <c r="P331" s="49">
        <v>1</v>
      </c>
    </row>
    <row r="332" spans="1:16">
      <c r="A332" s="81"/>
      <c r="B332" s="79"/>
      <c r="C332" s="48" t="s">
        <v>30</v>
      </c>
      <c r="D332" s="49">
        <f t="shared" si="9"/>
        <v>0</v>
      </c>
      <c r="E332" s="49"/>
      <c r="F332" s="49"/>
      <c r="G332" s="49"/>
      <c r="H332" s="49"/>
      <c r="I332" s="49"/>
      <c r="J332" s="49"/>
      <c r="K332" s="49"/>
      <c r="L332" s="49"/>
      <c r="M332" s="49"/>
      <c r="N332" s="49"/>
      <c r="O332" s="49"/>
      <c r="P332" s="49"/>
    </row>
    <row r="333" spans="1:16">
      <c r="A333" s="81"/>
      <c r="B333" s="80"/>
      <c r="C333" s="48" t="s">
        <v>35</v>
      </c>
      <c r="D333" s="49">
        <f t="shared" si="9"/>
        <v>0</v>
      </c>
      <c r="E333" s="49"/>
      <c r="F333" s="49"/>
      <c r="G333" s="49"/>
      <c r="H333" s="49"/>
      <c r="I333" s="49"/>
      <c r="J333" s="49"/>
      <c r="K333" s="49"/>
      <c r="L333" s="49"/>
      <c r="M333" s="49"/>
      <c r="N333" s="49"/>
      <c r="O333" s="49"/>
      <c r="P333" s="49"/>
    </row>
    <row r="334" spans="1:16">
      <c r="A334" s="81"/>
      <c r="B334" s="63" t="s">
        <v>69</v>
      </c>
      <c r="C334" s="48" t="s">
        <v>31</v>
      </c>
      <c r="D334" s="49">
        <f t="shared" si="9"/>
        <v>0</v>
      </c>
      <c r="E334" s="49"/>
      <c r="F334" s="49"/>
      <c r="G334" s="49"/>
      <c r="H334" s="49"/>
      <c r="I334" s="49"/>
      <c r="J334" s="49"/>
      <c r="K334" s="49"/>
      <c r="L334" s="49"/>
      <c r="M334" s="49"/>
      <c r="N334" s="49"/>
      <c r="O334" s="49"/>
      <c r="P334" s="49"/>
    </row>
    <row r="335" spans="1:16">
      <c r="A335" s="81"/>
      <c r="B335" s="79"/>
      <c r="C335" s="48" t="s">
        <v>30</v>
      </c>
      <c r="D335" s="49">
        <f t="shared" si="9"/>
        <v>0</v>
      </c>
      <c r="E335" s="49"/>
      <c r="F335" s="49"/>
      <c r="G335" s="49"/>
      <c r="H335" s="49"/>
      <c r="I335" s="49"/>
      <c r="J335" s="49"/>
      <c r="K335" s="49"/>
      <c r="L335" s="49"/>
      <c r="M335" s="49"/>
      <c r="N335" s="49"/>
      <c r="O335" s="49"/>
      <c r="P335" s="49"/>
    </row>
    <row r="336" spans="1:16">
      <c r="A336" s="81"/>
      <c r="B336" s="80"/>
      <c r="C336" s="48" t="s">
        <v>35</v>
      </c>
      <c r="D336" s="49">
        <f t="shared" si="9"/>
        <v>0</v>
      </c>
      <c r="E336" s="49"/>
      <c r="F336" s="49"/>
      <c r="G336" s="49"/>
      <c r="H336" s="49"/>
      <c r="I336" s="49"/>
      <c r="J336" s="49"/>
      <c r="K336" s="49"/>
      <c r="L336" s="49"/>
      <c r="M336" s="49"/>
      <c r="N336" s="49"/>
      <c r="O336" s="49"/>
      <c r="P336" s="49"/>
    </row>
    <row r="337" spans="1:16">
      <c r="A337" s="81"/>
      <c r="B337" s="76" t="s">
        <v>32</v>
      </c>
      <c r="C337" s="48" t="s">
        <v>31</v>
      </c>
      <c r="D337" s="49">
        <f t="shared" si="9"/>
        <v>0</v>
      </c>
      <c r="E337" s="49"/>
      <c r="F337" s="49"/>
      <c r="G337" s="49"/>
      <c r="H337" s="49"/>
      <c r="I337" s="49"/>
      <c r="J337" s="49"/>
      <c r="K337" s="49"/>
      <c r="L337" s="49"/>
      <c r="M337" s="49"/>
      <c r="N337" s="49"/>
      <c r="O337" s="49"/>
      <c r="P337" s="49"/>
    </row>
    <row r="338" spans="1:16">
      <c r="A338" s="81"/>
      <c r="B338" s="77"/>
      <c r="C338" s="48" t="s">
        <v>30</v>
      </c>
      <c r="D338" s="49">
        <f t="shared" si="9"/>
        <v>0</v>
      </c>
      <c r="E338" s="49"/>
      <c r="F338" s="49"/>
      <c r="G338" s="49"/>
      <c r="H338" s="49"/>
      <c r="I338" s="49"/>
      <c r="J338" s="49"/>
      <c r="K338" s="49"/>
      <c r="L338" s="49"/>
      <c r="M338" s="49"/>
      <c r="N338" s="49"/>
      <c r="O338" s="49"/>
      <c r="P338" s="49"/>
    </row>
    <row r="339" spans="1:16">
      <c r="A339" s="75"/>
      <c r="B339" s="78"/>
      <c r="C339" s="48" t="s">
        <v>35</v>
      </c>
      <c r="D339" s="49">
        <f t="shared" si="9"/>
        <v>0</v>
      </c>
      <c r="E339" s="49"/>
      <c r="F339" s="49"/>
      <c r="G339" s="49"/>
      <c r="H339" s="49"/>
      <c r="I339" s="49"/>
      <c r="J339" s="49"/>
      <c r="K339" s="49"/>
      <c r="L339" s="49"/>
      <c r="M339" s="49"/>
      <c r="N339" s="49"/>
      <c r="O339" s="49"/>
      <c r="P339" s="49"/>
    </row>
    <row r="340" spans="1:16">
      <c r="A340" s="73" t="s">
        <v>83</v>
      </c>
      <c r="B340" s="63" t="s">
        <v>56</v>
      </c>
      <c r="C340" s="48" t="s">
        <v>31</v>
      </c>
      <c r="D340" s="49">
        <f t="shared" si="9"/>
        <v>4</v>
      </c>
      <c r="E340" s="49"/>
      <c r="F340" s="49"/>
      <c r="G340" s="49"/>
      <c r="H340" s="49">
        <v>2</v>
      </c>
      <c r="I340" s="49">
        <v>1</v>
      </c>
      <c r="J340" s="49"/>
      <c r="K340" s="49"/>
      <c r="L340" s="49"/>
      <c r="M340" s="49"/>
      <c r="N340" s="49"/>
      <c r="O340" s="49"/>
      <c r="P340" s="49">
        <v>1</v>
      </c>
    </row>
    <row r="341" spans="1:16">
      <c r="A341" s="81"/>
      <c r="B341" s="79"/>
      <c r="C341" s="48" t="s">
        <v>30</v>
      </c>
      <c r="D341" s="49">
        <f t="shared" si="9"/>
        <v>0</v>
      </c>
      <c r="E341" s="49"/>
      <c r="F341" s="49"/>
      <c r="G341" s="49"/>
      <c r="H341" s="49"/>
      <c r="I341" s="49"/>
      <c r="J341" s="49"/>
      <c r="K341" s="49"/>
      <c r="L341" s="49"/>
      <c r="M341" s="49"/>
      <c r="N341" s="49"/>
      <c r="O341" s="49"/>
      <c r="P341" s="49"/>
    </row>
    <row r="342" spans="1:16">
      <c r="A342" s="81"/>
      <c r="B342" s="80"/>
      <c r="C342" s="48" t="s">
        <v>35</v>
      </c>
      <c r="D342" s="49">
        <f t="shared" si="9"/>
        <v>0</v>
      </c>
      <c r="E342" s="49"/>
      <c r="F342" s="49"/>
      <c r="G342" s="49"/>
      <c r="H342" s="49"/>
      <c r="I342" s="49"/>
      <c r="J342" s="49"/>
      <c r="K342" s="49"/>
      <c r="L342" s="49"/>
      <c r="M342" s="49"/>
      <c r="N342" s="49"/>
      <c r="O342" s="49"/>
      <c r="P342" s="49"/>
    </row>
    <row r="343" spans="1:16">
      <c r="A343" s="81"/>
      <c r="B343" s="63" t="s">
        <v>57</v>
      </c>
      <c r="C343" s="48" t="s">
        <v>31</v>
      </c>
      <c r="D343" s="49">
        <f t="shared" si="9"/>
        <v>1</v>
      </c>
      <c r="E343" s="49"/>
      <c r="F343" s="49"/>
      <c r="G343" s="49"/>
      <c r="H343" s="49"/>
      <c r="I343" s="49"/>
      <c r="J343" s="49"/>
      <c r="K343" s="49"/>
      <c r="L343" s="49"/>
      <c r="M343" s="49"/>
      <c r="N343" s="49"/>
      <c r="O343" s="49"/>
      <c r="P343" s="49">
        <v>1</v>
      </c>
    </row>
    <row r="344" spans="1:16">
      <c r="A344" s="81"/>
      <c r="B344" s="79" t="s">
        <v>58</v>
      </c>
      <c r="C344" s="48" t="s">
        <v>30</v>
      </c>
      <c r="D344" s="49">
        <f t="shared" si="9"/>
        <v>1</v>
      </c>
      <c r="E344" s="49"/>
      <c r="F344" s="49"/>
      <c r="G344" s="49"/>
      <c r="H344" s="49">
        <v>1</v>
      </c>
      <c r="I344" s="49"/>
      <c r="J344" s="49"/>
      <c r="K344" s="49"/>
      <c r="L344" s="49"/>
      <c r="M344" s="49"/>
      <c r="N344" s="49"/>
      <c r="O344" s="49"/>
      <c r="P344" s="49"/>
    </row>
    <row r="345" spans="1:16">
      <c r="A345" s="81"/>
      <c r="B345" s="80"/>
      <c r="C345" s="48" t="s">
        <v>35</v>
      </c>
      <c r="D345" s="49">
        <f t="shared" si="9"/>
        <v>0</v>
      </c>
      <c r="E345" s="49"/>
      <c r="F345" s="49"/>
      <c r="G345" s="49"/>
      <c r="H345" s="49"/>
      <c r="I345" s="49"/>
      <c r="J345" s="49"/>
      <c r="K345" s="49"/>
      <c r="L345" s="49"/>
      <c r="M345" s="49"/>
      <c r="N345" s="49"/>
      <c r="O345" s="49"/>
      <c r="P345" s="49"/>
    </row>
    <row r="346" spans="1:16">
      <c r="A346" s="81"/>
      <c r="B346" s="63" t="s">
        <v>59</v>
      </c>
      <c r="C346" s="48" t="s">
        <v>31</v>
      </c>
      <c r="D346" s="49">
        <f t="shared" si="9"/>
        <v>20</v>
      </c>
      <c r="E346" s="49"/>
      <c r="F346" s="49"/>
      <c r="G346" s="49"/>
      <c r="H346" s="49">
        <v>1</v>
      </c>
      <c r="I346" s="49"/>
      <c r="J346" s="49">
        <v>1</v>
      </c>
      <c r="K346" s="49">
        <v>14</v>
      </c>
      <c r="L346" s="49">
        <v>1</v>
      </c>
      <c r="M346" s="49"/>
      <c r="N346" s="49">
        <v>1</v>
      </c>
      <c r="O346" s="49"/>
      <c r="P346" s="49">
        <v>2</v>
      </c>
    </row>
    <row r="347" spans="1:16">
      <c r="A347" s="81"/>
      <c r="B347" s="79" t="s">
        <v>60</v>
      </c>
      <c r="C347" s="48" t="s">
        <v>30</v>
      </c>
      <c r="D347" s="49">
        <f t="shared" si="9"/>
        <v>5</v>
      </c>
      <c r="E347" s="49"/>
      <c r="F347" s="49"/>
      <c r="G347" s="49"/>
      <c r="H347" s="49"/>
      <c r="I347" s="49"/>
      <c r="J347" s="49"/>
      <c r="K347" s="49">
        <v>5</v>
      </c>
      <c r="L347" s="49"/>
      <c r="M347" s="49"/>
      <c r="N347" s="49"/>
      <c r="O347" s="49"/>
      <c r="P347" s="49"/>
    </row>
    <row r="348" spans="1:16">
      <c r="A348" s="81"/>
      <c r="B348" s="80"/>
      <c r="C348" s="48" t="s">
        <v>35</v>
      </c>
      <c r="D348" s="49">
        <f t="shared" si="9"/>
        <v>0</v>
      </c>
      <c r="E348" s="49"/>
      <c r="F348" s="49"/>
      <c r="G348" s="49"/>
      <c r="H348" s="49"/>
      <c r="I348" s="49"/>
      <c r="J348" s="49"/>
      <c r="K348" s="49"/>
      <c r="L348" s="49"/>
      <c r="M348" s="49"/>
      <c r="N348" s="49"/>
      <c r="O348" s="49"/>
      <c r="P348" s="49"/>
    </row>
    <row r="349" spans="1:16">
      <c r="A349" s="81"/>
      <c r="B349" s="63" t="s">
        <v>61</v>
      </c>
      <c r="C349" s="48" t="s">
        <v>31</v>
      </c>
      <c r="D349" s="49">
        <f t="shared" si="9"/>
        <v>5</v>
      </c>
      <c r="E349" s="49"/>
      <c r="F349" s="49"/>
      <c r="G349" s="49"/>
      <c r="H349" s="49">
        <v>1</v>
      </c>
      <c r="I349" s="49"/>
      <c r="J349" s="49">
        <v>1</v>
      </c>
      <c r="K349" s="49"/>
      <c r="L349" s="49"/>
      <c r="M349" s="49"/>
      <c r="N349" s="49">
        <v>1</v>
      </c>
      <c r="O349" s="49"/>
      <c r="P349" s="49">
        <v>2</v>
      </c>
    </row>
    <row r="350" spans="1:16">
      <c r="A350" s="81"/>
      <c r="B350" s="79"/>
      <c r="C350" s="48" t="s">
        <v>30</v>
      </c>
      <c r="D350" s="49">
        <f t="shared" si="9"/>
        <v>0</v>
      </c>
      <c r="E350" s="49"/>
      <c r="F350" s="49"/>
      <c r="G350" s="49"/>
      <c r="H350" s="49"/>
      <c r="I350" s="49"/>
      <c r="J350" s="49"/>
      <c r="K350" s="49"/>
      <c r="L350" s="49"/>
      <c r="M350" s="49"/>
      <c r="N350" s="49"/>
      <c r="O350" s="49"/>
      <c r="P350" s="49"/>
    </row>
    <row r="351" spans="1:16">
      <c r="A351" s="81"/>
      <c r="B351" s="80"/>
      <c r="C351" s="48" t="s">
        <v>35</v>
      </c>
      <c r="D351" s="49">
        <f t="shared" si="9"/>
        <v>0</v>
      </c>
      <c r="E351" s="49"/>
      <c r="F351" s="49"/>
      <c r="G351" s="49"/>
      <c r="H351" s="49"/>
      <c r="I351" s="49"/>
      <c r="J351" s="49"/>
      <c r="K351" s="49"/>
      <c r="L351" s="49"/>
      <c r="M351" s="49"/>
      <c r="N351" s="49"/>
      <c r="O351" s="49"/>
      <c r="P351" s="49"/>
    </row>
    <row r="352" spans="1:16">
      <c r="A352" s="81"/>
      <c r="B352" s="63" t="s">
        <v>62</v>
      </c>
      <c r="C352" s="48" t="s">
        <v>31</v>
      </c>
      <c r="D352" s="49">
        <f t="shared" si="9"/>
        <v>6</v>
      </c>
      <c r="E352" s="49">
        <v>1</v>
      </c>
      <c r="F352" s="49"/>
      <c r="G352" s="49">
        <v>1</v>
      </c>
      <c r="H352" s="49">
        <v>1</v>
      </c>
      <c r="I352" s="49"/>
      <c r="J352" s="49"/>
      <c r="K352" s="49">
        <v>1</v>
      </c>
      <c r="L352" s="49"/>
      <c r="M352" s="49"/>
      <c r="N352" s="49">
        <v>1</v>
      </c>
      <c r="O352" s="49"/>
      <c r="P352" s="49">
        <v>1</v>
      </c>
    </row>
    <row r="353" spans="1:16">
      <c r="A353" s="81"/>
      <c r="B353" s="79"/>
      <c r="C353" s="48" t="s">
        <v>30</v>
      </c>
      <c r="D353" s="49">
        <f t="shared" si="9"/>
        <v>1</v>
      </c>
      <c r="E353" s="49"/>
      <c r="F353" s="49"/>
      <c r="G353" s="49"/>
      <c r="H353" s="49"/>
      <c r="I353" s="49"/>
      <c r="J353" s="49"/>
      <c r="K353" s="49"/>
      <c r="L353" s="49"/>
      <c r="M353" s="49"/>
      <c r="N353" s="49"/>
      <c r="O353" s="49"/>
      <c r="P353" s="49">
        <v>1</v>
      </c>
    </row>
    <row r="354" spans="1:16">
      <c r="A354" s="81"/>
      <c r="B354" s="80"/>
      <c r="C354" s="48" t="s">
        <v>35</v>
      </c>
      <c r="D354" s="49">
        <f t="shared" si="9"/>
        <v>0</v>
      </c>
      <c r="E354" s="49"/>
      <c r="F354" s="49"/>
      <c r="G354" s="49"/>
      <c r="H354" s="49"/>
      <c r="I354" s="49"/>
      <c r="J354" s="49"/>
      <c r="K354" s="49"/>
      <c r="L354" s="49"/>
      <c r="M354" s="49"/>
      <c r="N354" s="49"/>
      <c r="O354" s="49"/>
      <c r="P354" s="49"/>
    </row>
    <row r="355" spans="1:16">
      <c r="A355" s="81"/>
      <c r="B355" s="63" t="s">
        <v>64</v>
      </c>
      <c r="C355" s="48" t="s">
        <v>31</v>
      </c>
      <c r="D355" s="49">
        <f t="shared" si="9"/>
        <v>2</v>
      </c>
      <c r="E355" s="49">
        <v>1</v>
      </c>
      <c r="F355" s="49"/>
      <c r="G355" s="49"/>
      <c r="H355" s="49"/>
      <c r="I355" s="49">
        <v>1</v>
      </c>
      <c r="J355" s="49"/>
      <c r="K355" s="49"/>
      <c r="L355" s="49"/>
      <c r="M355" s="49"/>
      <c r="N355" s="49"/>
      <c r="O355" s="49"/>
      <c r="P355" s="49"/>
    </row>
    <row r="356" spans="1:16">
      <c r="A356" s="81"/>
      <c r="B356" s="79" t="s">
        <v>65</v>
      </c>
      <c r="C356" s="48" t="s">
        <v>30</v>
      </c>
      <c r="D356" s="49">
        <f t="shared" si="9"/>
        <v>0</v>
      </c>
      <c r="E356" s="49"/>
      <c r="F356" s="49"/>
      <c r="G356" s="49"/>
      <c r="H356" s="49"/>
      <c r="I356" s="49"/>
      <c r="J356" s="49"/>
      <c r="K356" s="49"/>
      <c r="L356" s="49"/>
      <c r="M356" s="49"/>
      <c r="N356" s="49"/>
      <c r="O356" s="49"/>
      <c r="P356" s="49"/>
    </row>
    <row r="357" spans="1:16">
      <c r="A357" s="81"/>
      <c r="B357" s="80"/>
      <c r="C357" s="48" t="s">
        <v>35</v>
      </c>
      <c r="D357" s="49">
        <f t="shared" si="9"/>
        <v>0</v>
      </c>
      <c r="E357" s="49"/>
      <c r="F357" s="49"/>
      <c r="G357" s="49"/>
      <c r="H357" s="49"/>
      <c r="I357" s="49"/>
      <c r="J357" s="49"/>
      <c r="K357" s="49"/>
      <c r="L357" s="49"/>
      <c r="M357" s="49"/>
      <c r="N357" s="49"/>
      <c r="O357" s="49"/>
      <c r="P357" s="49"/>
    </row>
    <row r="358" spans="1:16">
      <c r="A358" s="81"/>
      <c r="B358" s="63" t="s">
        <v>66</v>
      </c>
      <c r="C358" s="48" t="s">
        <v>31</v>
      </c>
      <c r="D358" s="49">
        <f t="shared" si="9"/>
        <v>2</v>
      </c>
      <c r="E358" s="49"/>
      <c r="F358" s="49"/>
      <c r="G358" s="49"/>
      <c r="H358" s="49"/>
      <c r="I358" s="49"/>
      <c r="J358" s="49"/>
      <c r="K358" s="49"/>
      <c r="L358" s="49">
        <v>1</v>
      </c>
      <c r="M358" s="49"/>
      <c r="N358" s="49"/>
      <c r="O358" s="49"/>
      <c r="P358" s="49">
        <v>1</v>
      </c>
    </row>
    <row r="359" spans="1:16">
      <c r="A359" s="81"/>
      <c r="B359" s="79"/>
      <c r="C359" s="48" t="s">
        <v>30</v>
      </c>
      <c r="D359" s="49">
        <f t="shared" si="9"/>
        <v>0</v>
      </c>
      <c r="E359" s="49"/>
      <c r="F359" s="49"/>
      <c r="G359" s="49"/>
      <c r="H359" s="49"/>
      <c r="I359" s="49"/>
      <c r="J359" s="49"/>
      <c r="K359" s="49"/>
      <c r="L359" s="49"/>
      <c r="M359" s="49"/>
      <c r="N359" s="49"/>
      <c r="O359" s="49"/>
      <c r="P359" s="49"/>
    </row>
    <row r="360" spans="1:16">
      <c r="A360" s="81"/>
      <c r="B360" s="80"/>
      <c r="C360" s="48" t="s">
        <v>35</v>
      </c>
      <c r="D360" s="49">
        <f t="shared" si="9"/>
        <v>0</v>
      </c>
      <c r="E360" s="49"/>
      <c r="F360" s="49"/>
      <c r="G360" s="49"/>
      <c r="H360" s="49"/>
      <c r="I360" s="49"/>
      <c r="J360" s="49"/>
      <c r="K360" s="49"/>
      <c r="L360" s="49"/>
      <c r="M360" s="49"/>
      <c r="N360" s="49"/>
      <c r="O360" s="49"/>
      <c r="P360" s="49"/>
    </row>
    <row r="361" spans="1:16">
      <c r="A361" s="81"/>
      <c r="B361" s="63" t="s">
        <v>68</v>
      </c>
      <c r="C361" s="48" t="s">
        <v>31</v>
      </c>
      <c r="D361" s="49">
        <f t="shared" si="9"/>
        <v>0</v>
      </c>
      <c r="E361" s="49"/>
      <c r="F361" s="49"/>
      <c r="G361" s="49"/>
      <c r="H361" s="49"/>
      <c r="I361" s="49"/>
      <c r="J361" s="49"/>
      <c r="K361" s="49"/>
      <c r="L361" s="49"/>
      <c r="M361" s="49"/>
      <c r="N361" s="49"/>
      <c r="O361" s="49"/>
      <c r="P361" s="49"/>
    </row>
    <row r="362" spans="1:16">
      <c r="A362" s="81"/>
      <c r="B362" s="79"/>
      <c r="C362" s="48" t="s">
        <v>30</v>
      </c>
      <c r="D362" s="49">
        <f t="shared" si="9"/>
        <v>0</v>
      </c>
      <c r="E362" s="49"/>
      <c r="F362" s="49"/>
      <c r="G362" s="49"/>
      <c r="H362" s="49"/>
      <c r="I362" s="49"/>
      <c r="J362" s="49"/>
      <c r="K362" s="49"/>
      <c r="L362" s="49"/>
      <c r="M362" s="49"/>
      <c r="N362" s="49"/>
      <c r="O362" s="49"/>
      <c r="P362" s="49"/>
    </row>
    <row r="363" spans="1:16">
      <c r="A363" s="81"/>
      <c r="B363" s="80"/>
      <c r="C363" s="48" t="s">
        <v>35</v>
      </c>
      <c r="D363" s="49">
        <f t="shared" si="9"/>
        <v>0</v>
      </c>
      <c r="E363" s="49"/>
      <c r="F363" s="49"/>
      <c r="G363" s="49"/>
      <c r="H363" s="49"/>
      <c r="I363" s="49"/>
      <c r="J363" s="49"/>
      <c r="K363" s="49"/>
      <c r="L363" s="49"/>
      <c r="M363" s="49"/>
      <c r="N363" s="49"/>
      <c r="O363" s="49"/>
      <c r="P363" s="49"/>
    </row>
    <row r="364" spans="1:16">
      <c r="A364" s="81"/>
      <c r="B364" s="63" t="s">
        <v>69</v>
      </c>
      <c r="C364" s="48" t="s">
        <v>31</v>
      </c>
      <c r="D364" s="49">
        <f t="shared" si="9"/>
        <v>0</v>
      </c>
      <c r="E364" s="49"/>
      <c r="F364" s="49"/>
      <c r="G364" s="49"/>
      <c r="H364" s="49"/>
      <c r="I364" s="49"/>
      <c r="J364" s="49"/>
      <c r="K364" s="49"/>
      <c r="L364" s="49"/>
      <c r="M364" s="49"/>
      <c r="N364" s="49"/>
      <c r="O364" s="49"/>
      <c r="P364" s="49"/>
    </row>
    <row r="365" spans="1:16">
      <c r="A365" s="81"/>
      <c r="B365" s="79"/>
      <c r="C365" s="48" t="s">
        <v>30</v>
      </c>
      <c r="D365" s="49">
        <f t="shared" si="9"/>
        <v>0</v>
      </c>
      <c r="E365" s="49"/>
      <c r="F365" s="49"/>
      <c r="G365" s="49"/>
      <c r="H365" s="49"/>
      <c r="I365" s="49"/>
      <c r="J365" s="49"/>
      <c r="K365" s="49"/>
      <c r="L365" s="49"/>
      <c r="M365" s="49"/>
      <c r="N365" s="49"/>
      <c r="O365" s="49"/>
      <c r="P365" s="49"/>
    </row>
    <row r="366" spans="1:16">
      <c r="A366" s="81"/>
      <c r="B366" s="80"/>
      <c r="C366" s="48" t="s">
        <v>35</v>
      </c>
      <c r="D366" s="49">
        <f t="shared" si="9"/>
        <v>0</v>
      </c>
      <c r="E366" s="49"/>
      <c r="F366" s="49"/>
      <c r="G366" s="49"/>
      <c r="H366" s="49"/>
      <c r="I366" s="49"/>
      <c r="J366" s="49"/>
      <c r="K366" s="49"/>
      <c r="L366" s="49"/>
      <c r="M366" s="49"/>
      <c r="N366" s="49"/>
      <c r="O366" s="49"/>
      <c r="P366" s="49"/>
    </row>
    <row r="367" spans="1:16">
      <c r="A367" s="81"/>
      <c r="B367" s="76" t="s">
        <v>32</v>
      </c>
      <c r="C367" s="48" t="s">
        <v>31</v>
      </c>
      <c r="D367" s="49">
        <f t="shared" si="9"/>
        <v>0</v>
      </c>
      <c r="E367" s="49"/>
      <c r="F367" s="49"/>
      <c r="G367" s="49"/>
      <c r="H367" s="49"/>
      <c r="I367" s="49"/>
      <c r="J367" s="49"/>
      <c r="K367" s="49"/>
      <c r="L367" s="49"/>
      <c r="M367" s="49"/>
      <c r="N367" s="49"/>
      <c r="O367" s="49"/>
      <c r="P367" s="49"/>
    </row>
    <row r="368" spans="1:16">
      <c r="A368" s="81"/>
      <c r="B368" s="77"/>
      <c r="C368" s="48" t="s">
        <v>30</v>
      </c>
      <c r="D368" s="49">
        <f t="shared" si="9"/>
        <v>0</v>
      </c>
      <c r="E368" s="49"/>
      <c r="F368" s="49"/>
      <c r="G368" s="49"/>
      <c r="H368" s="49"/>
      <c r="I368" s="49"/>
      <c r="J368" s="49"/>
      <c r="K368" s="49"/>
      <c r="L368" s="49"/>
      <c r="M368" s="49"/>
      <c r="N368" s="49"/>
      <c r="O368" s="49"/>
      <c r="P368" s="49"/>
    </row>
    <row r="369" spans="1:16">
      <c r="A369" s="75"/>
      <c r="B369" s="78"/>
      <c r="C369" s="48" t="s">
        <v>35</v>
      </c>
      <c r="D369" s="49">
        <f t="shared" si="9"/>
        <v>0</v>
      </c>
      <c r="E369" s="49"/>
      <c r="F369" s="49"/>
      <c r="G369" s="49"/>
      <c r="H369" s="49"/>
      <c r="I369" s="49"/>
      <c r="J369" s="49"/>
      <c r="K369" s="49"/>
      <c r="L369" s="49"/>
      <c r="M369" s="49"/>
      <c r="N369" s="49"/>
      <c r="O369" s="49"/>
      <c r="P369" s="49"/>
    </row>
    <row r="370" spans="1:16">
      <c r="A370" s="73" t="s">
        <v>84</v>
      </c>
      <c r="B370" s="63" t="s">
        <v>56</v>
      </c>
      <c r="C370" s="48" t="s">
        <v>31</v>
      </c>
      <c r="D370" s="49">
        <f t="shared" si="9"/>
        <v>0</v>
      </c>
      <c r="E370" s="49"/>
      <c r="F370" s="49"/>
      <c r="G370" s="49"/>
      <c r="H370" s="49"/>
      <c r="I370" s="49"/>
      <c r="J370" s="49"/>
      <c r="K370" s="49"/>
      <c r="L370" s="49"/>
      <c r="M370" s="49"/>
      <c r="N370" s="49"/>
      <c r="O370" s="49"/>
      <c r="P370" s="49"/>
    </row>
    <row r="371" spans="1:16">
      <c r="A371" s="81"/>
      <c r="B371" s="79"/>
      <c r="C371" s="48" t="s">
        <v>30</v>
      </c>
      <c r="D371" s="49">
        <f t="shared" si="9"/>
        <v>0</v>
      </c>
      <c r="E371" s="49"/>
      <c r="F371" s="49"/>
      <c r="G371" s="49"/>
      <c r="H371" s="49"/>
      <c r="I371" s="49"/>
      <c r="J371" s="49"/>
      <c r="K371" s="49"/>
      <c r="L371" s="49"/>
      <c r="M371" s="49"/>
      <c r="N371" s="49"/>
      <c r="O371" s="49"/>
      <c r="P371" s="49"/>
    </row>
    <row r="372" spans="1:16">
      <c r="A372" s="81"/>
      <c r="B372" s="80"/>
      <c r="C372" s="48" t="s">
        <v>35</v>
      </c>
      <c r="D372" s="49">
        <f t="shared" si="9"/>
        <v>0</v>
      </c>
      <c r="E372" s="49"/>
      <c r="F372" s="49"/>
      <c r="G372" s="49"/>
      <c r="H372" s="49"/>
      <c r="I372" s="49"/>
      <c r="J372" s="49"/>
      <c r="K372" s="49"/>
      <c r="L372" s="49"/>
      <c r="M372" s="49"/>
      <c r="N372" s="49"/>
      <c r="O372" s="49"/>
      <c r="P372" s="49"/>
    </row>
    <row r="373" spans="1:16">
      <c r="A373" s="81"/>
      <c r="B373" s="63" t="s">
        <v>57</v>
      </c>
      <c r="C373" s="48" t="s">
        <v>31</v>
      </c>
      <c r="D373" s="49">
        <f t="shared" si="9"/>
        <v>0</v>
      </c>
      <c r="E373" s="49"/>
      <c r="F373" s="49"/>
      <c r="G373" s="49"/>
      <c r="H373" s="49"/>
      <c r="I373" s="49"/>
      <c r="J373" s="49"/>
      <c r="K373" s="49"/>
      <c r="L373" s="49"/>
      <c r="M373" s="49"/>
      <c r="N373" s="49"/>
      <c r="O373" s="49"/>
      <c r="P373" s="49"/>
    </row>
    <row r="374" spans="1:16">
      <c r="A374" s="81"/>
      <c r="B374" s="79" t="s">
        <v>58</v>
      </c>
      <c r="C374" s="48" t="s">
        <v>30</v>
      </c>
      <c r="D374" s="49">
        <f t="shared" si="9"/>
        <v>0</v>
      </c>
      <c r="E374" s="49"/>
      <c r="F374" s="49"/>
      <c r="G374" s="49"/>
      <c r="H374" s="49"/>
      <c r="I374" s="49"/>
      <c r="J374" s="49"/>
      <c r="K374" s="49"/>
      <c r="L374" s="49"/>
      <c r="M374" s="49"/>
      <c r="N374" s="49"/>
      <c r="O374" s="49"/>
      <c r="P374" s="49"/>
    </row>
    <row r="375" spans="1:16">
      <c r="A375" s="81"/>
      <c r="B375" s="80"/>
      <c r="C375" s="48" t="s">
        <v>35</v>
      </c>
      <c r="D375" s="49">
        <f t="shared" si="9"/>
        <v>0</v>
      </c>
      <c r="E375" s="49"/>
      <c r="F375" s="49"/>
      <c r="G375" s="49"/>
      <c r="H375" s="49"/>
      <c r="I375" s="49"/>
      <c r="J375" s="49"/>
      <c r="K375" s="49"/>
      <c r="L375" s="49"/>
      <c r="M375" s="49"/>
      <c r="N375" s="49"/>
      <c r="O375" s="49"/>
      <c r="P375" s="49"/>
    </row>
    <row r="376" spans="1:16">
      <c r="A376" s="81"/>
      <c r="B376" s="63" t="s">
        <v>59</v>
      </c>
      <c r="C376" s="48" t="s">
        <v>31</v>
      </c>
      <c r="D376" s="49">
        <f t="shared" si="9"/>
        <v>4</v>
      </c>
      <c r="E376" s="49"/>
      <c r="F376" s="49"/>
      <c r="G376" s="49"/>
      <c r="H376" s="49">
        <v>1</v>
      </c>
      <c r="I376" s="49">
        <v>1</v>
      </c>
      <c r="J376" s="49"/>
      <c r="K376" s="49">
        <v>2</v>
      </c>
      <c r="L376" s="49"/>
      <c r="M376" s="49"/>
      <c r="N376" s="49"/>
      <c r="O376" s="49"/>
      <c r="P376" s="49"/>
    </row>
    <row r="377" spans="1:16">
      <c r="A377" s="81"/>
      <c r="B377" s="79" t="s">
        <v>60</v>
      </c>
      <c r="C377" s="48" t="s">
        <v>30</v>
      </c>
      <c r="D377" s="49">
        <f t="shared" si="9"/>
        <v>1</v>
      </c>
      <c r="E377" s="49"/>
      <c r="F377" s="49"/>
      <c r="G377" s="49"/>
      <c r="H377" s="49"/>
      <c r="I377" s="49"/>
      <c r="J377" s="49"/>
      <c r="K377" s="49">
        <v>1</v>
      </c>
      <c r="L377" s="49"/>
      <c r="M377" s="49"/>
      <c r="N377" s="49"/>
      <c r="O377" s="49"/>
      <c r="P377" s="49"/>
    </row>
    <row r="378" spans="1:16">
      <c r="A378" s="81"/>
      <c r="B378" s="80"/>
      <c r="C378" s="48" t="s">
        <v>35</v>
      </c>
      <c r="D378" s="49">
        <f t="shared" si="9"/>
        <v>0</v>
      </c>
      <c r="E378" s="49"/>
      <c r="F378" s="49"/>
      <c r="G378" s="49"/>
      <c r="H378" s="49"/>
      <c r="I378" s="49"/>
      <c r="J378" s="49"/>
      <c r="K378" s="49"/>
      <c r="L378" s="49"/>
      <c r="M378" s="49"/>
      <c r="N378" s="49"/>
      <c r="O378" s="49"/>
      <c r="P378" s="49"/>
    </row>
    <row r="379" spans="1:16">
      <c r="A379" s="81"/>
      <c r="B379" s="63" t="s">
        <v>61</v>
      </c>
      <c r="C379" s="48" t="s">
        <v>31</v>
      </c>
      <c r="D379" s="49">
        <f t="shared" si="9"/>
        <v>0</v>
      </c>
      <c r="E379" s="49"/>
      <c r="F379" s="49"/>
      <c r="G379" s="49"/>
      <c r="H379" s="49"/>
      <c r="I379" s="49"/>
      <c r="J379" s="49"/>
      <c r="K379" s="49"/>
      <c r="L379" s="49"/>
      <c r="M379" s="49"/>
      <c r="N379" s="49"/>
      <c r="O379" s="49"/>
      <c r="P379" s="49"/>
    </row>
    <row r="380" spans="1:16">
      <c r="A380" s="81"/>
      <c r="B380" s="79"/>
      <c r="C380" s="48" t="s">
        <v>30</v>
      </c>
      <c r="D380" s="49">
        <f t="shared" si="9"/>
        <v>0</v>
      </c>
      <c r="E380" s="49"/>
      <c r="F380" s="49"/>
      <c r="G380" s="49"/>
      <c r="H380" s="49"/>
      <c r="I380" s="49"/>
      <c r="J380" s="49"/>
      <c r="K380" s="49"/>
      <c r="L380" s="49"/>
      <c r="M380" s="49"/>
      <c r="N380" s="49"/>
      <c r="O380" s="49"/>
      <c r="P380" s="49"/>
    </row>
    <row r="381" spans="1:16">
      <c r="A381" s="81"/>
      <c r="B381" s="80"/>
      <c r="C381" s="48" t="s">
        <v>35</v>
      </c>
      <c r="D381" s="49">
        <f t="shared" si="9"/>
        <v>0</v>
      </c>
      <c r="E381" s="49"/>
      <c r="F381" s="49"/>
      <c r="G381" s="49"/>
      <c r="H381" s="49"/>
      <c r="I381" s="49"/>
      <c r="J381" s="49"/>
      <c r="K381" s="49"/>
      <c r="L381" s="49"/>
      <c r="M381" s="49"/>
      <c r="N381" s="49"/>
      <c r="O381" s="49"/>
      <c r="P381" s="49"/>
    </row>
    <row r="382" spans="1:16">
      <c r="A382" s="81"/>
      <c r="B382" s="63" t="s">
        <v>62</v>
      </c>
      <c r="C382" s="48" t="s">
        <v>31</v>
      </c>
      <c r="D382" s="49">
        <f t="shared" si="9"/>
        <v>0</v>
      </c>
      <c r="E382" s="49"/>
      <c r="F382" s="49"/>
      <c r="G382" s="49"/>
      <c r="H382" s="49"/>
      <c r="I382" s="49"/>
      <c r="J382" s="49"/>
      <c r="K382" s="49"/>
      <c r="L382" s="49"/>
      <c r="M382" s="49"/>
      <c r="N382" s="49"/>
      <c r="O382" s="49"/>
      <c r="P382" s="49"/>
    </row>
    <row r="383" spans="1:16">
      <c r="A383" s="81"/>
      <c r="B383" s="79"/>
      <c r="C383" s="48" t="s">
        <v>30</v>
      </c>
      <c r="D383" s="49">
        <f t="shared" si="9"/>
        <v>0</v>
      </c>
      <c r="E383" s="49"/>
      <c r="F383" s="49"/>
      <c r="G383" s="49"/>
      <c r="H383" s="49"/>
      <c r="I383" s="49"/>
      <c r="J383" s="49"/>
      <c r="K383" s="49"/>
      <c r="L383" s="49"/>
      <c r="M383" s="49"/>
      <c r="N383" s="49"/>
      <c r="O383" s="49"/>
      <c r="P383" s="49"/>
    </row>
    <row r="384" spans="1:16">
      <c r="A384" s="81"/>
      <c r="B384" s="80"/>
      <c r="C384" s="48" t="s">
        <v>35</v>
      </c>
      <c r="D384" s="49">
        <f t="shared" si="9"/>
        <v>0</v>
      </c>
      <c r="E384" s="49"/>
      <c r="F384" s="49"/>
      <c r="G384" s="49"/>
      <c r="H384" s="49"/>
      <c r="I384" s="49"/>
      <c r="J384" s="49"/>
      <c r="K384" s="49"/>
      <c r="L384" s="49"/>
      <c r="M384" s="49"/>
      <c r="N384" s="49"/>
      <c r="O384" s="49"/>
      <c r="P384" s="49"/>
    </row>
    <row r="385" spans="1:16">
      <c r="A385" s="81"/>
      <c r="B385" s="63" t="s">
        <v>64</v>
      </c>
      <c r="C385" s="48" t="s">
        <v>31</v>
      </c>
      <c r="D385" s="49">
        <f t="shared" si="9"/>
        <v>0</v>
      </c>
      <c r="E385" s="49"/>
      <c r="F385" s="49"/>
      <c r="G385" s="49"/>
      <c r="H385" s="49"/>
      <c r="I385" s="49"/>
      <c r="J385" s="49"/>
      <c r="K385" s="49"/>
      <c r="L385" s="49"/>
      <c r="M385" s="49"/>
      <c r="N385" s="49"/>
      <c r="O385" s="49"/>
      <c r="P385" s="49"/>
    </row>
    <row r="386" spans="1:16">
      <c r="A386" s="81"/>
      <c r="B386" s="79" t="s">
        <v>65</v>
      </c>
      <c r="C386" s="48" t="s">
        <v>30</v>
      </c>
      <c r="D386" s="49">
        <f t="shared" si="9"/>
        <v>0</v>
      </c>
      <c r="E386" s="49"/>
      <c r="F386" s="49"/>
      <c r="G386" s="49"/>
      <c r="H386" s="49"/>
      <c r="I386" s="49"/>
      <c r="J386" s="49"/>
      <c r="K386" s="49"/>
      <c r="L386" s="49"/>
      <c r="M386" s="49"/>
      <c r="N386" s="49"/>
      <c r="O386" s="49"/>
      <c r="P386" s="49"/>
    </row>
    <row r="387" spans="1:16">
      <c r="A387" s="81"/>
      <c r="B387" s="80"/>
      <c r="C387" s="48" t="s">
        <v>35</v>
      </c>
      <c r="D387" s="49">
        <f t="shared" si="9"/>
        <v>0</v>
      </c>
      <c r="E387" s="49"/>
      <c r="F387" s="49"/>
      <c r="G387" s="49"/>
      <c r="H387" s="49"/>
      <c r="I387" s="49"/>
      <c r="J387" s="49"/>
      <c r="K387" s="49"/>
      <c r="L387" s="49"/>
      <c r="M387" s="49"/>
      <c r="N387" s="49"/>
      <c r="O387" s="49"/>
      <c r="P387" s="49"/>
    </row>
    <row r="388" spans="1:16">
      <c r="A388" s="81"/>
      <c r="B388" s="63" t="s">
        <v>66</v>
      </c>
      <c r="C388" s="48" t="s">
        <v>31</v>
      </c>
      <c r="D388" s="49">
        <f t="shared" si="9"/>
        <v>0</v>
      </c>
      <c r="E388" s="49"/>
      <c r="F388" s="49"/>
      <c r="G388" s="49"/>
      <c r="H388" s="49"/>
      <c r="I388" s="49"/>
      <c r="J388" s="49"/>
      <c r="K388" s="49"/>
      <c r="L388" s="49"/>
      <c r="M388" s="49"/>
      <c r="N388" s="49"/>
      <c r="O388" s="49"/>
      <c r="P388" s="49"/>
    </row>
    <row r="389" spans="1:16">
      <c r="A389" s="81"/>
      <c r="B389" s="79"/>
      <c r="C389" s="48" t="s">
        <v>30</v>
      </c>
      <c r="D389" s="49">
        <f t="shared" si="9"/>
        <v>0</v>
      </c>
      <c r="E389" s="49"/>
      <c r="F389" s="49"/>
      <c r="G389" s="49"/>
      <c r="H389" s="49"/>
      <c r="I389" s="49"/>
      <c r="J389" s="49"/>
      <c r="K389" s="49"/>
      <c r="L389" s="49"/>
      <c r="M389" s="49"/>
      <c r="N389" s="49"/>
      <c r="O389" s="49"/>
      <c r="P389" s="49"/>
    </row>
    <row r="390" spans="1:16">
      <c r="A390" s="81"/>
      <c r="B390" s="80"/>
      <c r="C390" s="48" t="s">
        <v>35</v>
      </c>
      <c r="D390" s="49">
        <f t="shared" si="9"/>
        <v>0</v>
      </c>
      <c r="E390" s="49"/>
      <c r="F390" s="49"/>
      <c r="G390" s="49"/>
      <c r="H390" s="49"/>
      <c r="I390" s="49"/>
      <c r="J390" s="49"/>
      <c r="K390" s="49"/>
      <c r="L390" s="49"/>
      <c r="M390" s="49"/>
      <c r="N390" s="49"/>
      <c r="O390" s="49"/>
      <c r="P390" s="49"/>
    </row>
    <row r="391" spans="1:16">
      <c r="A391" s="81"/>
      <c r="B391" s="63" t="s">
        <v>68</v>
      </c>
      <c r="C391" s="48" t="s">
        <v>31</v>
      </c>
      <c r="D391" s="49">
        <f t="shared" si="9"/>
        <v>0</v>
      </c>
      <c r="E391" s="49"/>
      <c r="F391" s="49"/>
      <c r="G391" s="49"/>
      <c r="H391" s="49"/>
      <c r="I391" s="49"/>
      <c r="J391" s="49"/>
      <c r="K391" s="49"/>
      <c r="L391" s="49"/>
      <c r="M391" s="49"/>
      <c r="N391" s="49"/>
      <c r="O391" s="49"/>
      <c r="P391" s="49"/>
    </row>
    <row r="392" spans="1:16">
      <c r="A392" s="81"/>
      <c r="B392" s="79"/>
      <c r="C392" s="48" t="s">
        <v>30</v>
      </c>
      <c r="D392" s="49">
        <f t="shared" si="9"/>
        <v>0</v>
      </c>
      <c r="E392" s="49"/>
      <c r="F392" s="49"/>
      <c r="G392" s="49"/>
      <c r="H392" s="49"/>
      <c r="I392" s="49"/>
      <c r="J392" s="49"/>
      <c r="K392" s="49"/>
      <c r="L392" s="49"/>
      <c r="M392" s="49"/>
      <c r="N392" s="49"/>
      <c r="O392" s="49"/>
      <c r="P392" s="49"/>
    </row>
    <row r="393" spans="1:16">
      <c r="A393" s="81"/>
      <c r="B393" s="80"/>
      <c r="C393" s="48" t="s">
        <v>35</v>
      </c>
      <c r="D393" s="49">
        <f t="shared" si="9"/>
        <v>0</v>
      </c>
      <c r="E393" s="49"/>
      <c r="F393" s="49"/>
      <c r="G393" s="49"/>
      <c r="H393" s="49"/>
      <c r="I393" s="49"/>
      <c r="J393" s="49"/>
      <c r="K393" s="49"/>
      <c r="L393" s="49"/>
      <c r="M393" s="49"/>
      <c r="N393" s="49"/>
      <c r="O393" s="49"/>
      <c r="P393" s="49"/>
    </row>
    <row r="394" spans="1:16">
      <c r="A394" s="81"/>
      <c r="B394" s="63" t="s">
        <v>69</v>
      </c>
      <c r="C394" s="48" t="s">
        <v>31</v>
      </c>
      <c r="D394" s="49">
        <f t="shared" si="9"/>
        <v>0</v>
      </c>
      <c r="E394" s="49"/>
      <c r="F394" s="49"/>
      <c r="G394" s="49"/>
      <c r="H394" s="49"/>
      <c r="I394" s="49"/>
      <c r="J394" s="49"/>
      <c r="K394" s="49"/>
      <c r="L394" s="49"/>
      <c r="M394" s="49"/>
      <c r="N394" s="49"/>
      <c r="O394" s="49"/>
      <c r="P394" s="49"/>
    </row>
    <row r="395" spans="1:16">
      <c r="A395" s="81"/>
      <c r="B395" s="79"/>
      <c r="C395" s="48" t="s">
        <v>30</v>
      </c>
      <c r="D395" s="49">
        <f t="shared" ref="D395:D429" si="10">SUM(E395:P395)</f>
        <v>0</v>
      </c>
      <c r="E395" s="49"/>
      <c r="F395" s="49"/>
      <c r="G395" s="49"/>
      <c r="H395" s="49"/>
      <c r="I395" s="49"/>
      <c r="J395" s="49"/>
      <c r="K395" s="49"/>
      <c r="L395" s="49"/>
      <c r="M395" s="49"/>
      <c r="N395" s="49"/>
      <c r="O395" s="49"/>
      <c r="P395" s="49"/>
    </row>
    <row r="396" spans="1:16">
      <c r="A396" s="81"/>
      <c r="B396" s="80"/>
      <c r="C396" s="48" t="s">
        <v>35</v>
      </c>
      <c r="D396" s="49">
        <f t="shared" si="10"/>
        <v>0</v>
      </c>
      <c r="E396" s="49"/>
      <c r="F396" s="49"/>
      <c r="G396" s="49"/>
      <c r="H396" s="49"/>
      <c r="I396" s="49"/>
      <c r="J396" s="49"/>
      <c r="K396" s="49"/>
      <c r="L396" s="49"/>
      <c r="M396" s="49"/>
      <c r="N396" s="49"/>
      <c r="O396" s="49"/>
      <c r="P396" s="49"/>
    </row>
    <row r="397" spans="1:16">
      <c r="A397" s="81"/>
      <c r="B397" s="76" t="s">
        <v>32</v>
      </c>
      <c r="C397" s="48" t="s">
        <v>31</v>
      </c>
      <c r="D397" s="49">
        <f t="shared" si="10"/>
        <v>0</v>
      </c>
      <c r="E397" s="49"/>
      <c r="F397" s="49"/>
      <c r="G397" s="49"/>
      <c r="H397" s="49"/>
      <c r="I397" s="49"/>
      <c r="J397" s="49"/>
      <c r="K397" s="49"/>
      <c r="L397" s="49"/>
      <c r="M397" s="49"/>
      <c r="N397" s="49"/>
      <c r="O397" s="49"/>
      <c r="P397" s="49"/>
    </row>
    <row r="398" spans="1:16">
      <c r="A398" s="81"/>
      <c r="B398" s="77"/>
      <c r="C398" s="48" t="s">
        <v>30</v>
      </c>
      <c r="D398" s="49">
        <f t="shared" si="10"/>
        <v>0</v>
      </c>
      <c r="E398" s="49"/>
      <c r="F398" s="49"/>
      <c r="G398" s="49"/>
      <c r="H398" s="49"/>
      <c r="I398" s="49"/>
      <c r="J398" s="49"/>
      <c r="K398" s="49"/>
      <c r="L398" s="49"/>
      <c r="M398" s="49"/>
      <c r="N398" s="49"/>
      <c r="O398" s="49"/>
      <c r="P398" s="49"/>
    </row>
    <row r="399" spans="1:16">
      <c r="A399" s="75"/>
      <c r="B399" s="78"/>
      <c r="C399" s="48" t="s">
        <v>35</v>
      </c>
      <c r="D399" s="49">
        <f t="shared" si="10"/>
        <v>0</v>
      </c>
      <c r="E399" s="49"/>
      <c r="F399" s="49"/>
      <c r="G399" s="49"/>
      <c r="H399" s="49"/>
      <c r="I399" s="49"/>
      <c r="J399" s="49"/>
      <c r="K399" s="49"/>
      <c r="L399" s="49"/>
      <c r="M399" s="49"/>
      <c r="N399" s="49"/>
      <c r="O399" s="49"/>
      <c r="P399" s="49"/>
    </row>
    <row r="400" spans="1:16">
      <c r="A400" s="73" t="s">
        <v>32</v>
      </c>
      <c r="B400" s="63" t="s">
        <v>56</v>
      </c>
      <c r="C400" s="48" t="s">
        <v>31</v>
      </c>
      <c r="D400" s="49">
        <f t="shared" si="10"/>
        <v>0</v>
      </c>
      <c r="E400" s="49"/>
      <c r="F400" s="49"/>
      <c r="G400" s="49"/>
      <c r="H400" s="49"/>
      <c r="I400" s="49"/>
      <c r="J400" s="49"/>
      <c r="K400" s="49"/>
      <c r="L400" s="49"/>
      <c r="M400" s="49"/>
      <c r="N400" s="49"/>
      <c r="O400" s="49"/>
      <c r="P400" s="49"/>
    </row>
    <row r="401" spans="1:16">
      <c r="A401" s="81"/>
      <c r="B401" s="79"/>
      <c r="C401" s="48" t="s">
        <v>30</v>
      </c>
      <c r="D401" s="49">
        <f t="shared" si="10"/>
        <v>0</v>
      </c>
      <c r="E401" s="49"/>
      <c r="F401" s="49"/>
      <c r="G401" s="49"/>
      <c r="H401" s="49"/>
      <c r="I401" s="49"/>
      <c r="J401" s="49"/>
      <c r="K401" s="49"/>
      <c r="L401" s="49"/>
      <c r="M401" s="49"/>
      <c r="N401" s="49"/>
      <c r="O401" s="49"/>
      <c r="P401" s="49"/>
    </row>
    <row r="402" spans="1:16">
      <c r="A402" s="81"/>
      <c r="B402" s="80"/>
      <c r="C402" s="48" t="s">
        <v>35</v>
      </c>
      <c r="D402" s="49">
        <f t="shared" si="10"/>
        <v>0</v>
      </c>
      <c r="E402" s="49"/>
      <c r="F402" s="49"/>
      <c r="G402" s="49"/>
      <c r="H402" s="49"/>
      <c r="I402" s="49"/>
      <c r="J402" s="49"/>
      <c r="K402" s="49"/>
      <c r="L402" s="49"/>
      <c r="M402" s="49"/>
      <c r="N402" s="49"/>
      <c r="O402" s="49"/>
      <c r="P402" s="49"/>
    </row>
    <row r="403" spans="1:16">
      <c r="A403" s="81"/>
      <c r="B403" s="63" t="s">
        <v>57</v>
      </c>
      <c r="C403" s="48" t="s">
        <v>31</v>
      </c>
      <c r="D403" s="49">
        <f t="shared" si="10"/>
        <v>1</v>
      </c>
      <c r="E403" s="49"/>
      <c r="F403" s="49"/>
      <c r="G403" s="49"/>
      <c r="H403" s="49"/>
      <c r="I403" s="49">
        <v>1</v>
      </c>
      <c r="J403" s="49"/>
      <c r="K403" s="49"/>
      <c r="L403" s="49"/>
      <c r="M403" s="49"/>
      <c r="N403" s="49"/>
      <c r="O403" s="49"/>
      <c r="P403" s="49"/>
    </row>
    <row r="404" spans="1:16">
      <c r="A404" s="81"/>
      <c r="B404" s="79" t="s">
        <v>58</v>
      </c>
      <c r="C404" s="48" t="s">
        <v>30</v>
      </c>
      <c r="D404" s="49">
        <f t="shared" si="10"/>
        <v>1</v>
      </c>
      <c r="E404" s="49"/>
      <c r="F404" s="49"/>
      <c r="G404" s="49"/>
      <c r="H404" s="49"/>
      <c r="I404" s="49">
        <v>1</v>
      </c>
      <c r="J404" s="49"/>
      <c r="K404" s="49"/>
      <c r="L404" s="49"/>
      <c r="M404" s="49"/>
      <c r="N404" s="49"/>
      <c r="O404" s="49"/>
      <c r="P404" s="49"/>
    </row>
    <row r="405" spans="1:16">
      <c r="A405" s="81"/>
      <c r="B405" s="80"/>
      <c r="C405" s="48" t="s">
        <v>35</v>
      </c>
      <c r="D405" s="49">
        <f t="shared" si="10"/>
        <v>0</v>
      </c>
      <c r="E405" s="49"/>
      <c r="F405" s="49"/>
      <c r="G405" s="49"/>
      <c r="H405" s="49"/>
      <c r="I405" s="49"/>
      <c r="J405" s="49"/>
      <c r="K405" s="49"/>
      <c r="L405" s="49"/>
      <c r="M405" s="49"/>
      <c r="N405" s="49"/>
      <c r="O405" s="49"/>
      <c r="P405" s="49"/>
    </row>
    <row r="406" spans="1:16">
      <c r="A406" s="81"/>
      <c r="B406" s="63" t="s">
        <v>59</v>
      </c>
      <c r="C406" s="48" t="s">
        <v>31</v>
      </c>
      <c r="D406" s="49">
        <f t="shared" si="10"/>
        <v>7</v>
      </c>
      <c r="E406" s="49"/>
      <c r="F406" s="49"/>
      <c r="G406" s="49"/>
      <c r="H406" s="49">
        <v>3</v>
      </c>
      <c r="I406" s="49"/>
      <c r="J406" s="49"/>
      <c r="K406" s="49">
        <v>1</v>
      </c>
      <c r="L406" s="49"/>
      <c r="M406" s="49"/>
      <c r="N406" s="49"/>
      <c r="O406" s="49"/>
      <c r="P406" s="49">
        <v>3</v>
      </c>
    </row>
    <row r="407" spans="1:16">
      <c r="A407" s="81"/>
      <c r="B407" s="79" t="s">
        <v>60</v>
      </c>
      <c r="C407" s="48" t="s">
        <v>30</v>
      </c>
      <c r="D407" s="49">
        <f t="shared" si="10"/>
        <v>2</v>
      </c>
      <c r="E407" s="49"/>
      <c r="F407" s="49"/>
      <c r="G407" s="49"/>
      <c r="H407" s="49"/>
      <c r="I407" s="49"/>
      <c r="J407" s="49"/>
      <c r="K407" s="49">
        <v>1</v>
      </c>
      <c r="L407" s="49"/>
      <c r="M407" s="49"/>
      <c r="N407" s="49"/>
      <c r="O407" s="49">
        <v>1</v>
      </c>
      <c r="P407" s="49"/>
    </row>
    <row r="408" spans="1:16">
      <c r="A408" s="81"/>
      <c r="B408" s="80"/>
      <c r="C408" s="48" t="s">
        <v>35</v>
      </c>
      <c r="D408" s="49">
        <f t="shared" si="10"/>
        <v>0</v>
      </c>
      <c r="E408" s="49"/>
      <c r="F408" s="49"/>
      <c r="G408" s="49"/>
      <c r="H408" s="49"/>
      <c r="I408" s="49"/>
      <c r="J408" s="49"/>
      <c r="K408" s="49"/>
      <c r="L408" s="49"/>
      <c r="M408" s="49"/>
      <c r="N408" s="49"/>
      <c r="O408" s="49"/>
      <c r="P408" s="49"/>
    </row>
    <row r="409" spans="1:16">
      <c r="A409" s="81"/>
      <c r="B409" s="63" t="s">
        <v>61</v>
      </c>
      <c r="C409" s="48" t="s">
        <v>31</v>
      </c>
      <c r="D409" s="49">
        <f t="shared" si="10"/>
        <v>5</v>
      </c>
      <c r="E409" s="49"/>
      <c r="F409" s="49"/>
      <c r="G409" s="49"/>
      <c r="H409" s="49">
        <v>1</v>
      </c>
      <c r="I409" s="49"/>
      <c r="J409" s="49"/>
      <c r="K409" s="49">
        <v>1</v>
      </c>
      <c r="L409" s="49">
        <v>1</v>
      </c>
      <c r="M409" s="49"/>
      <c r="N409" s="49"/>
      <c r="O409" s="49"/>
      <c r="P409" s="49">
        <v>2</v>
      </c>
    </row>
    <row r="410" spans="1:16">
      <c r="A410" s="81"/>
      <c r="B410" s="79"/>
      <c r="C410" s="48" t="s">
        <v>30</v>
      </c>
      <c r="D410" s="49">
        <f t="shared" si="10"/>
        <v>1</v>
      </c>
      <c r="E410" s="49"/>
      <c r="F410" s="49"/>
      <c r="G410" s="49"/>
      <c r="H410" s="49"/>
      <c r="I410" s="49"/>
      <c r="J410" s="49"/>
      <c r="K410" s="49"/>
      <c r="L410" s="49"/>
      <c r="M410" s="49"/>
      <c r="N410" s="49"/>
      <c r="O410" s="49"/>
      <c r="P410" s="49">
        <v>1</v>
      </c>
    </row>
    <row r="411" spans="1:16">
      <c r="A411" s="81"/>
      <c r="B411" s="80"/>
      <c r="C411" s="48" t="s">
        <v>35</v>
      </c>
      <c r="D411" s="49">
        <f t="shared" si="10"/>
        <v>0</v>
      </c>
      <c r="E411" s="49"/>
      <c r="F411" s="49"/>
      <c r="G411" s="49"/>
      <c r="H411" s="49"/>
      <c r="I411" s="49"/>
      <c r="J411" s="49"/>
      <c r="K411" s="49"/>
      <c r="L411" s="49"/>
      <c r="M411" s="49"/>
      <c r="N411" s="49"/>
      <c r="O411" s="49"/>
      <c r="P411" s="49"/>
    </row>
    <row r="412" spans="1:16">
      <c r="A412" s="81"/>
      <c r="B412" s="63" t="s">
        <v>62</v>
      </c>
      <c r="C412" s="48" t="s">
        <v>31</v>
      </c>
      <c r="D412" s="49">
        <f t="shared" si="10"/>
        <v>3</v>
      </c>
      <c r="E412" s="49"/>
      <c r="F412" s="49"/>
      <c r="G412" s="49"/>
      <c r="H412" s="49"/>
      <c r="I412" s="49"/>
      <c r="J412" s="49"/>
      <c r="K412" s="49"/>
      <c r="L412" s="49"/>
      <c r="M412" s="49"/>
      <c r="N412" s="49"/>
      <c r="O412" s="49"/>
      <c r="P412" s="49">
        <v>3</v>
      </c>
    </row>
    <row r="413" spans="1:16">
      <c r="A413" s="81"/>
      <c r="B413" s="79"/>
      <c r="C413" s="48" t="s">
        <v>30</v>
      </c>
      <c r="D413" s="49">
        <f t="shared" si="10"/>
        <v>0</v>
      </c>
      <c r="E413" s="49"/>
      <c r="F413" s="49"/>
      <c r="G413" s="49"/>
      <c r="H413" s="49"/>
      <c r="I413" s="49"/>
      <c r="J413" s="49"/>
      <c r="K413" s="49"/>
      <c r="L413" s="49"/>
      <c r="M413" s="49"/>
      <c r="N413" s="49"/>
      <c r="O413" s="49"/>
      <c r="P413" s="49"/>
    </row>
    <row r="414" spans="1:16">
      <c r="A414" s="81"/>
      <c r="B414" s="80"/>
      <c r="C414" s="48" t="s">
        <v>35</v>
      </c>
      <c r="D414" s="49">
        <f t="shared" si="10"/>
        <v>0</v>
      </c>
      <c r="E414" s="49"/>
      <c r="F414" s="49"/>
      <c r="G414" s="49"/>
      <c r="H414" s="49"/>
      <c r="I414" s="49"/>
      <c r="J414" s="49"/>
      <c r="K414" s="49"/>
      <c r="L414" s="49"/>
      <c r="M414" s="49"/>
      <c r="N414" s="49"/>
      <c r="O414" s="49"/>
      <c r="P414" s="49"/>
    </row>
    <row r="415" spans="1:16">
      <c r="A415" s="81"/>
      <c r="B415" s="63" t="s">
        <v>64</v>
      </c>
      <c r="C415" s="48" t="s">
        <v>31</v>
      </c>
      <c r="D415" s="49">
        <f t="shared" si="10"/>
        <v>3</v>
      </c>
      <c r="E415" s="49"/>
      <c r="F415" s="49"/>
      <c r="G415" s="49"/>
      <c r="H415" s="49"/>
      <c r="I415" s="49"/>
      <c r="J415" s="49"/>
      <c r="K415" s="49">
        <v>1</v>
      </c>
      <c r="L415" s="49">
        <v>1</v>
      </c>
      <c r="M415" s="49"/>
      <c r="N415" s="49">
        <v>1</v>
      </c>
      <c r="O415" s="49"/>
      <c r="P415" s="49"/>
    </row>
    <row r="416" spans="1:16">
      <c r="A416" s="81"/>
      <c r="B416" s="79" t="s">
        <v>65</v>
      </c>
      <c r="C416" s="48" t="s">
        <v>30</v>
      </c>
      <c r="D416" s="49">
        <f t="shared" si="10"/>
        <v>1</v>
      </c>
      <c r="E416" s="49"/>
      <c r="F416" s="49"/>
      <c r="G416" s="49"/>
      <c r="H416" s="49"/>
      <c r="I416" s="49"/>
      <c r="J416" s="49"/>
      <c r="K416" s="49"/>
      <c r="L416" s="49"/>
      <c r="M416" s="49"/>
      <c r="N416" s="49"/>
      <c r="O416" s="49"/>
      <c r="P416" s="49">
        <v>1</v>
      </c>
    </row>
    <row r="417" spans="1:16">
      <c r="A417" s="81"/>
      <c r="B417" s="80"/>
      <c r="C417" s="48" t="s">
        <v>35</v>
      </c>
      <c r="D417" s="49">
        <f t="shared" si="10"/>
        <v>0</v>
      </c>
      <c r="E417" s="49"/>
      <c r="F417" s="49"/>
      <c r="G417" s="49"/>
      <c r="H417" s="49"/>
      <c r="I417" s="49"/>
      <c r="J417" s="49"/>
      <c r="K417" s="49"/>
      <c r="L417" s="49"/>
      <c r="M417" s="49"/>
      <c r="N417" s="49"/>
      <c r="O417" s="49"/>
      <c r="P417" s="49"/>
    </row>
    <row r="418" spans="1:16">
      <c r="A418" s="81"/>
      <c r="B418" s="63" t="s">
        <v>66</v>
      </c>
      <c r="C418" s="48" t="s">
        <v>31</v>
      </c>
      <c r="D418" s="49">
        <f t="shared" si="10"/>
        <v>4</v>
      </c>
      <c r="E418" s="49">
        <v>2</v>
      </c>
      <c r="F418" s="49">
        <v>1</v>
      </c>
      <c r="G418" s="49"/>
      <c r="H418" s="49"/>
      <c r="I418" s="49"/>
      <c r="J418" s="49"/>
      <c r="K418" s="49">
        <v>1</v>
      </c>
      <c r="L418" s="49"/>
      <c r="M418" s="49"/>
      <c r="N418" s="49"/>
      <c r="O418" s="49"/>
      <c r="P418" s="49"/>
    </row>
    <row r="419" spans="1:16">
      <c r="A419" s="81"/>
      <c r="B419" s="79"/>
      <c r="C419" s="48" t="s">
        <v>30</v>
      </c>
      <c r="D419" s="49">
        <f t="shared" si="10"/>
        <v>0</v>
      </c>
      <c r="E419" s="49"/>
      <c r="F419" s="49"/>
      <c r="G419" s="49"/>
      <c r="H419" s="49"/>
      <c r="I419" s="49"/>
      <c r="J419" s="49"/>
      <c r="K419" s="49"/>
      <c r="L419" s="49"/>
      <c r="M419" s="49"/>
      <c r="N419" s="49"/>
      <c r="O419" s="49"/>
      <c r="P419" s="49"/>
    </row>
    <row r="420" spans="1:16">
      <c r="A420" s="81"/>
      <c r="B420" s="80"/>
      <c r="C420" s="48" t="s">
        <v>35</v>
      </c>
      <c r="D420" s="49">
        <f t="shared" si="10"/>
        <v>0</v>
      </c>
      <c r="E420" s="49"/>
      <c r="F420" s="49"/>
      <c r="G420" s="49"/>
      <c r="H420" s="49"/>
      <c r="I420" s="49"/>
      <c r="J420" s="49"/>
      <c r="K420" s="49"/>
      <c r="L420" s="49"/>
      <c r="M420" s="49"/>
      <c r="N420" s="49"/>
      <c r="O420" s="49"/>
      <c r="P420" s="49"/>
    </row>
    <row r="421" spans="1:16">
      <c r="A421" s="81"/>
      <c r="B421" s="63" t="s">
        <v>68</v>
      </c>
      <c r="C421" s="48" t="s">
        <v>31</v>
      </c>
      <c r="D421" s="49">
        <f t="shared" si="10"/>
        <v>1</v>
      </c>
      <c r="E421" s="49"/>
      <c r="F421" s="49"/>
      <c r="G421" s="49"/>
      <c r="H421" s="49"/>
      <c r="I421" s="49"/>
      <c r="J421" s="49"/>
      <c r="K421" s="49"/>
      <c r="L421" s="49"/>
      <c r="M421" s="49"/>
      <c r="N421" s="49">
        <v>1</v>
      </c>
      <c r="O421" s="49"/>
      <c r="P421" s="49"/>
    </row>
    <row r="422" spans="1:16">
      <c r="A422" s="81"/>
      <c r="B422" s="79"/>
      <c r="C422" s="48" t="s">
        <v>30</v>
      </c>
      <c r="D422" s="49">
        <f t="shared" si="10"/>
        <v>0</v>
      </c>
      <c r="E422" s="49"/>
      <c r="F422" s="49"/>
      <c r="G422" s="49"/>
      <c r="H422" s="49"/>
      <c r="I422" s="49"/>
      <c r="J422" s="49"/>
      <c r="K422" s="49"/>
      <c r="L422" s="49"/>
      <c r="M422" s="49"/>
      <c r="N422" s="49"/>
      <c r="O422" s="49"/>
      <c r="P422" s="49"/>
    </row>
    <row r="423" spans="1:16">
      <c r="A423" s="81"/>
      <c r="B423" s="80"/>
      <c r="C423" s="48" t="s">
        <v>35</v>
      </c>
      <c r="D423" s="49">
        <f t="shared" si="10"/>
        <v>0</v>
      </c>
      <c r="E423" s="49"/>
      <c r="F423" s="49"/>
      <c r="G423" s="49"/>
      <c r="H423" s="49"/>
      <c r="I423" s="49"/>
      <c r="J423" s="49"/>
      <c r="K423" s="49"/>
      <c r="L423" s="49"/>
      <c r="M423" s="49"/>
      <c r="N423" s="49"/>
      <c r="O423" s="49"/>
      <c r="P423" s="49"/>
    </row>
    <row r="424" spans="1:16">
      <c r="A424" s="81"/>
      <c r="B424" s="63" t="s">
        <v>69</v>
      </c>
      <c r="C424" s="48" t="s">
        <v>31</v>
      </c>
      <c r="D424" s="49">
        <f t="shared" si="10"/>
        <v>0</v>
      </c>
      <c r="E424" s="49"/>
      <c r="F424" s="49"/>
      <c r="G424" s="49"/>
      <c r="H424" s="49"/>
      <c r="I424" s="49"/>
      <c r="J424" s="49"/>
      <c r="K424" s="49"/>
      <c r="L424" s="49"/>
      <c r="M424" s="49"/>
      <c r="N424" s="49"/>
      <c r="O424" s="49"/>
      <c r="P424" s="49"/>
    </row>
    <row r="425" spans="1:16">
      <c r="A425" s="81"/>
      <c r="B425" s="79"/>
      <c r="C425" s="48" t="s">
        <v>30</v>
      </c>
      <c r="D425" s="49">
        <f t="shared" si="10"/>
        <v>0</v>
      </c>
      <c r="E425" s="49"/>
      <c r="F425" s="49"/>
      <c r="G425" s="49"/>
      <c r="H425" s="49"/>
      <c r="I425" s="49"/>
      <c r="J425" s="49"/>
      <c r="K425" s="49"/>
      <c r="L425" s="49"/>
      <c r="M425" s="49"/>
      <c r="N425" s="49"/>
      <c r="O425" s="49"/>
      <c r="P425" s="49"/>
    </row>
    <row r="426" spans="1:16">
      <c r="A426" s="81"/>
      <c r="B426" s="80"/>
      <c r="C426" s="48" t="s">
        <v>35</v>
      </c>
      <c r="D426" s="49">
        <f t="shared" si="10"/>
        <v>0</v>
      </c>
      <c r="E426" s="49"/>
      <c r="F426" s="49"/>
      <c r="G426" s="49"/>
      <c r="H426" s="49"/>
      <c r="I426" s="49"/>
      <c r="J426" s="49"/>
      <c r="K426" s="49"/>
      <c r="L426" s="49"/>
      <c r="M426" s="49"/>
      <c r="N426" s="49"/>
      <c r="O426" s="49"/>
      <c r="P426" s="49"/>
    </row>
    <row r="427" spans="1:16">
      <c r="A427" s="81"/>
      <c r="B427" s="76" t="s">
        <v>32</v>
      </c>
      <c r="C427" s="48" t="s">
        <v>31</v>
      </c>
      <c r="D427" s="49">
        <f t="shared" si="10"/>
        <v>0</v>
      </c>
      <c r="E427" s="49"/>
      <c r="F427" s="49"/>
      <c r="G427" s="49"/>
      <c r="H427" s="49"/>
      <c r="I427" s="49"/>
      <c r="J427" s="49"/>
      <c r="K427" s="49"/>
      <c r="L427" s="49"/>
      <c r="M427" s="49"/>
      <c r="N427" s="49"/>
      <c r="O427" s="49"/>
      <c r="P427" s="49"/>
    </row>
    <row r="428" spans="1:16">
      <c r="A428" s="81"/>
      <c r="B428" s="77"/>
      <c r="C428" s="48" t="s">
        <v>30</v>
      </c>
      <c r="D428" s="49">
        <f t="shared" si="10"/>
        <v>0</v>
      </c>
      <c r="E428" s="49"/>
      <c r="F428" s="49"/>
      <c r="G428" s="49"/>
      <c r="H428" s="49"/>
      <c r="I428" s="49"/>
      <c r="J428" s="49"/>
      <c r="K428" s="49"/>
      <c r="L428" s="49"/>
      <c r="M428" s="49"/>
      <c r="N428" s="49"/>
      <c r="O428" s="49"/>
      <c r="P428" s="49"/>
    </row>
    <row r="429" spans="1:16">
      <c r="A429" s="75"/>
      <c r="B429" s="78"/>
      <c r="C429" s="48" t="s">
        <v>35</v>
      </c>
      <c r="D429" s="49">
        <f t="shared" si="10"/>
        <v>0</v>
      </c>
      <c r="E429" s="49"/>
      <c r="F429" s="49"/>
      <c r="G429" s="49"/>
      <c r="H429" s="49"/>
      <c r="I429" s="49"/>
      <c r="J429" s="49"/>
      <c r="K429" s="49"/>
      <c r="L429" s="49"/>
      <c r="M429" s="49"/>
      <c r="N429" s="49"/>
      <c r="O429" s="49"/>
      <c r="P429" s="49"/>
    </row>
  </sheetData>
  <mergeCells count="177">
    <mergeCell ref="B421:B423"/>
    <mergeCell ref="B424:B426"/>
    <mergeCell ref="B427:B429"/>
    <mergeCell ref="B394:B396"/>
    <mergeCell ref="B397:B399"/>
    <mergeCell ref="A400:A429"/>
    <mergeCell ref="B400:B402"/>
    <mergeCell ref="B403:B405"/>
    <mergeCell ref="B406:B408"/>
    <mergeCell ref="B409:B411"/>
    <mergeCell ref="B412:B414"/>
    <mergeCell ref="B415:B417"/>
    <mergeCell ref="B418:B420"/>
    <mergeCell ref="B367:B369"/>
    <mergeCell ref="A370:A399"/>
    <mergeCell ref="B370:B372"/>
    <mergeCell ref="B373:B375"/>
    <mergeCell ref="B376:B378"/>
    <mergeCell ref="B379:B381"/>
    <mergeCell ref="B382:B384"/>
    <mergeCell ref="B385:B387"/>
    <mergeCell ref="B388:B390"/>
    <mergeCell ref="B391:B393"/>
    <mergeCell ref="A340:A369"/>
    <mergeCell ref="B340:B342"/>
    <mergeCell ref="B343:B345"/>
    <mergeCell ref="B346:B348"/>
    <mergeCell ref="B349:B351"/>
    <mergeCell ref="B352:B354"/>
    <mergeCell ref="B355:B357"/>
    <mergeCell ref="B358:B360"/>
    <mergeCell ref="B361:B363"/>
    <mergeCell ref="B364:B366"/>
    <mergeCell ref="B328:B330"/>
    <mergeCell ref="B331:B333"/>
    <mergeCell ref="B334:B336"/>
    <mergeCell ref="B337:B339"/>
    <mergeCell ref="B295:B297"/>
    <mergeCell ref="B298:B300"/>
    <mergeCell ref="B301:B303"/>
    <mergeCell ref="B304:B306"/>
    <mergeCell ref="B307:B309"/>
    <mergeCell ref="A250:A279"/>
    <mergeCell ref="B250:B252"/>
    <mergeCell ref="B253:B255"/>
    <mergeCell ref="B256:B258"/>
    <mergeCell ref="B259:B261"/>
    <mergeCell ref="B262:B264"/>
    <mergeCell ref="B265:B267"/>
    <mergeCell ref="A310:A339"/>
    <mergeCell ref="B310:B312"/>
    <mergeCell ref="B313:B315"/>
    <mergeCell ref="B316:B318"/>
    <mergeCell ref="B319:B321"/>
    <mergeCell ref="B268:B270"/>
    <mergeCell ref="B271:B273"/>
    <mergeCell ref="B274:B276"/>
    <mergeCell ref="B277:B279"/>
    <mergeCell ref="A280:A309"/>
    <mergeCell ref="B280:B282"/>
    <mergeCell ref="B283:B285"/>
    <mergeCell ref="B286:B288"/>
    <mergeCell ref="B289:B291"/>
    <mergeCell ref="B292:B294"/>
    <mergeCell ref="B322:B324"/>
    <mergeCell ref="B325:B327"/>
    <mergeCell ref="A220:A249"/>
    <mergeCell ref="B220:B222"/>
    <mergeCell ref="B223:B225"/>
    <mergeCell ref="B226:B228"/>
    <mergeCell ref="B229:B231"/>
    <mergeCell ref="B232:B234"/>
    <mergeCell ref="B235:B237"/>
    <mergeCell ref="B238:B240"/>
    <mergeCell ref="B241:B243"/>
    <mergeCell ref="B244:B245"/>
    <mergeCell ref="B247:B249"/>
    <mergeCell ref="B187:B189"/>
    <mergeCell ref="A190:A219"/>
    <mergeCell ref="B190:B192"/>
    <mergeCell ref="B193:B195"/>
    <mergeCell ref="B196:B198"/>
    <mergeCell ref="B199:B201"/>
    <mergeCell ref="B202:B204"/>
    <mergeCell ref="B205:B207"/>
    <mergeCell ref="B208:B210"/>
    <mergeCell ref="B211:B213"/>
    <mergeCell ref="A160:A189"/>
    <mergeCell ref="B160:B162"/>
    <mergeCell ref="B163:B165"/>
    <mergeCell ref="B166:B168"/>
    <mergeCell ref="B169:B171"/>
    <mergeCell ref="B172:B174"/>
    <mergeCell ref="B175:B177"/>
    <mergeCell ref="B178:B180"/>
    <mergeCell ref="B181:B183"/>
    <mergeCell ref="B184:B186"/>
    <mergeCell ref="B214:B216"/>
    <mergeCell ref="B217:B219"/>
    <mergeCell ref="B148:B150"/>
    <mergeCell ref="B151:B153"/>
    <mergeCell ref="B154:B156"/>
    <mergeCell ref="B157:B159"/>
    <mergeCell ref="B115:B117"/>
    <mergeCell ref="B118:B120"/>
    <mergeCell ref="B121:B123"/>
    <mergeCell ref="B124:B126"/>
    <mergeCell ref="B127:B129"/>
    <mergeCell ref="A70:A99"/>
    <mergeCell ref="B70:B72"/>
    <mergeCell ref="B73:B75"/>
    <mergeCell ref="B76:B78"/>
    <mergeCell ref="B79:B81"/>
    <mergeCell ref="B82:B84"/>
    <mergeCell ref="B85:B87"/>
    <mergeCell ref="A130:A159"/>
    <mergeCell ref="B130:B132"/>
    <mergeCell ref="B133:B135"/>
    <mergeCell ref="B136:B138"/>
    <mergeCell ref="B139:B141"/>
    <mergeCell ref="B88:B90"/>
    <mergeCell ref="B91:B93"/>
    <mergeCell ref="B94:B96"/>
    <mergeCell ref="B97:B99"/>
    <mergeCell ref="A100:A129"/>
    <mergeCell ref="B100:B102"/>
    <mergeCell ref="B103:B105"/>
    <mergeCell ref="B106:B108"/>
    <mergeCell ref="B109:B111"/>
    <mergeCell ref="B112:B114"/>
    <mergeCell ref="B142:B144"/>
    <mergeCell ref="B145:B147"/>
    <mergeCell ref="A40:A69"/>
    <mergeCell ref="B40:B42"/>
    <mergeCell ref="B43:B45"/>
    <mergeCell ref="B46:B48"/>
    <mergeCell ref="B49:B51"/>
    <mergeCell ref="B52:B54"/>
    <mergeCell ref="B55:B57"/>
    <mergeCell ref="B58:B60"/>
    <mergeCell ref="B61:B63"/>
    <mergeCell ref="B64:B66"/>
    <mergeCell ref="B67:B69"/>
    <mergeCell ref="A9:C9"/>
    <mergeCell ref="A10:A39"/>
    <mergeCell ref="B10:B12"/>
    <mergeCell ref="B13:B15"/>
    <mergeCell ref="B16:B18"/>
    <mergeCell ref="B19:B21"/>
    <mergeCell ref="B22:B24"/>
    <mergeCell ref="B25:B27"/>
    <mergeCell ref="B28:B30"/>
    <mergeCell ref="B31:B33"/>
    <mergeCell ref="B34:B36"/>
    <mergeCell ref="B37:B39"/>
    <mergeCell ref="A6:C6"/>
    <mergeCell ref="A7:C7"/>
    <mergeCell ref="A8:C8"/>
    <mergeCell ref="H4:H5"/>
    <mergeCell ref="I4:I5"/>
    <mergeCell ref="J4:J5"/>
    <mergeCell ref="K4:K5"/>
    <mergeCell ref="L4:L5"/>
    <mergeCell ref="M4:M5"/>
    <mergeCell ref="A1:P1"/>
    <mergeCell ref="A2:P2"/>
    <mergeCell ref="A3:P3"/>
    <mergeCell ref="A4:A5"/>
    <mergeCell ref="B4:B5"/>
    <mergeCell ref="C4:C5"/>
    <mergeCell ref="D4:D5"/>
    <mergeCell ref="E4:E5"/>
    <mergeCell ref="F4:F5"/>
    <mergeCell ref="G4:G5"/>
    <mergeCell ref="N4:N5"/>
    <mergeCell ref="O4:O5"/>
    <mergeCell ref="P4:P5"/>
  </mergeCells>
  <phoneticPr fontId="2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D46A1-D00A-43AB-B5C3-4417799A5992}">
  <dimension ref="A1:XEM429"/>
  <sheetViews>
    <sheetView zoomScale="80" zoomScaleNormal="80" workbookViewId="0">
      <selection activeCell="S20" sqref="S20"/>
    </sheetView>
  </sheetViews>
  <sheetFormatPr defaultRowHeight="16.2"/>
  <cols>
    <col min="15" max="15" width="9" customWidth="1"/>
    <col min="16" max="16" width="10.88671875" customWidth="1"/>
  </cols>
  <sheetData>
    <row r="1" spans="1:1023 1039:2047 2063:3071 3087:4095 4111:5119 5135:6143 6159:7167 7183:8191 8207:9215 9231:10239 10255:11263 11279:12287 12303:13311 13327:14335 14351:15359 15375:16367" s="42" customFormat="1">
      <c r="A1" s="56" t="s">
        <v>85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</row>
    <row r="2" spans="1:1023 1039:2047 2063:3071 3087:4095 4111:5119 5135:6143 6159:7167 7183:8191 8207:9215 9231:10239 10255:11263 11279:12287 12303:13311 13327:14335 14351:15359 15375:16367" s="44" customFormat="1" ht="16.5" customHeight="1">
      <c r="A2" s="58" t="s">
        <v>87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AE2" s="43"/>
      <c r="AU2" s="43"/>
      <c r="BK2" s="43"/>
      <c r="CA2" s="43"/>
      <c r="CQ2" s="43"/>
      <c r="DG2" s="43"/>
      <c r="DW2" s="43"/>
      <c r="EM2" s="43"/>
      <c r="FC2" s="43"/>
      <c r="FS2" s="43"/>
      <c r="GI2" s="43"/>
      <c r="GY2" s="43"/>
      <c r="HO2" s="43"/>
      <c r="IE2" s="43"/>
      <c r="IU2" s="43"/>
      <c r="JK2" s="43"/>
      <c r="KA2" s="43"/>
      <c r="KQ2" s="43"/>
      <c r="LG2" s="43"/>
      <c r="LW2" s="43"/>
      <c r="MM2" s="43"/>
      <c r="NC2" s="43"/>
      <c r="NS2" s="43"/>
      <c r="OI2" s="43"/>
      <c r="OY2" s="43"/>
      <c r="PO2" s="43"/>
      <c r="QE2" s="43"/>
      <c r="QU2" s="43"/>
      <c r="RK2" s="43"/>
      <c r="SA2" s="43"/>
      <c r="SQ2" s="43"/>
      <c r="TG2" s="43"/>
      <c r="TW2" s="43"/>
      <c r="UM2" s="43"/>
      <c r="VC2" s="43"/>
      <c r="VS2" s="43"/>
      <c r="WI2" s="43"/>
      <c r="WY2" s="43"/>
      <c r="XO2" s="43"/>
      <c r="YE2" s="43"/>
      <c r="YU2" s="43"/>
      <c r="ZK2" s="43"/>
      <c r="AAA2" s="43"/>
      <c r="AAQ2" s="43"/>
      <c r="ABG2" s="43"/>
      <c r="ABW2" s="43"/>
      <c r="ACM2" s="43"/>
      <c r="ADC2" s="43"/>
      <c r="ADS2" s="43"/>
      <c r="AEI2" s="43"/>
      <c r="AEY2" s="43"/>
      <c r="AFO2" s="43"/>
      <c r="AGE2" s="43"/>
      <c r="AGU2" s="43"/>
      <c r="AHK2" s="43"/>
      <c r="AIA2" s="43"/>
      <c r="AIQ2" s="43"/>
      <c r="AJG2" s="43"/>
      <c r="AJW2" s="43"/>
      <c r="AKM2" s="43"/>
      <c r="ALC2" s="43"/>
      <c r="ALS2" s="43"/>
      <c r="AMI2" s="43"/>
      <c r="AMY2" s="43"/>
      <c r="ANO2" s="43"/>
      <c r="AOE2" s="43"/>
      <c r="AOU2" s="43"/>
      <c r="APK2" s="43"/>
      <c r="AQA2" s="43"/>
      <c r="AQQ2" s="43"/>
      <c r="ARG2" s="43"/>
      <c r="ARW2" s="43"/>
      <c r="ASM2" s="43"/>
      <c r="ATC2" s="43"/>
      <c r="ATS2" s="43"/>
      <c r="AUI2" s="43"/>
      <c r="AUY2" s="43"/>
      <c r="AVO2" s="43"/>
      <c r="AWE2" s="43"/>
      <c r="AWU2" s="43"/>
      <c r="AXK2" s="43"/>
      <c r="AYA2" s="43"/>
      <c r="AYQ2" s="43"/>
      <c r="AZG2" s="43"/>
      <c r="AZW2" s="43"/>
      <c r="BAM2" s="43"/>
      <c r="BBC2" s="43"/>
      <c r="BBS2" s="43"/>
      <c r="BCI2" s="43"/>
      <c r="BCY2" s="43"/>
      <c r="BDO2" s="43"/>
      <c r="BEE2" s="43"/>
      <c r="BEU2" s="43"/>
      <c r="BFK2" s="43"/>
      <c r="BGA2" s="43"/>
      <c r="BGQ2" s="43"/>
      <c r="BHG2" s="43"/>
      <c r="BHW2" s="43"/>
      <c r="BIM2" s="43"/>
      <c r="BJC2" s="43"/>
      <c r="BJS2" s="43"/>
      <c r="BKI2" s="43"/>
      <c r="BKY2" s="43"/>
      <c r="BLO2" s="43"/>
      <c r="BME2" s="43"/>
      <c r="BMU2" s="43"/>
      <c r="BNK2" s="43"/>
      <c r="BOA2" s="43"/>
      <c r="BOQ2" s="43"/>
      <c r="BPG2" s="43"/>
      <c r="BPW2" s="43"/>
      <c r="BQM2" s="43"/>
      <c r="BRC2" s="43"/>
      <c r="BRS2" s="43"/>
      <c r="BSI2" s="43"/>
      <c r="BSY2" s="43"/>
      <c r="BTO2" s="43"/>
      <c r="BUE2" s="43"/>
      <c r="BUU2" s="43"/>
      <c r="BVK2" s="43"/>
      <c r="BWA2" s="43"/>
      <c r="BWQ2" s="43"/>
      <c r="BXG2" s="43"/>
      <c r="BXW2" s="43"/>
      <c r="BYM2" s="43"/>
      <c r="BZC2" s="43"/>
      <c r="BZS2" s="43"/>
      <c r="CAI2" s="43"/>
      <c r="CAY2" s="43"/>
      <c r="CBO2" s="43"/>
      <c r="CCE2" s="43"/>
      <c r="CCU2" s="43"/>
      <c r="CDK2" s="43"/>
      <c r="CEA2" s="43"/>
      <c r="CEQ2" s="43"/>
      <c r="CFG2" s="43"/>
      <c r="CFW2" s="43"/>
      <c r="CGM2" s="43"/>
      <c r="CHC2" s="43"/>
      <c r="CHS2" s="43"/>
      <c r="CII2" s="43"/>
      <c r="CIY2" s="43"/>
      <c r="CJO2" s="43"/>
      <c r="CKE2" s="43"/>
      <c r="CKU2" s="43"/>
      <c r="CLK2" s="43"/>
      <c r="CMA2" s="43"/>
      <c r="CMQ2" s="43"/>
      <c r="CNG2" s="43"/>
      <c r="CNW2" s="43"/>
      <c r="COM2" s="43"/>
      <c r="CPC2" s="43"/>
      <c r="CPS2" s="43"/>
      <c r="CQI2" s="43"/>
      <c r="CQY2" s="43"/>
      <c r="CRO2" s="43"/>
      <c r="CSE2" s="43"/>
      <c r="CSU2" s="43"/>
      <c r="CTK2" s="43"/>
      <c r="CUA2" s="43"/>
      <c r="CUQ2" s="43"/>
      <c r="CVG2" s="43"/>
      <c r="CVW2" s="43"/>
      <c r="CWM2" s="43"/>
      <c r="CXC2" s="43"/>
      <c r="CXS2" s="43"/>
      <c r="CYI2" s="43"/>
      <c r="CYY2" s="43"/>
      <c r="CZO2" s="43"/>
      <c r="DAE2" s="43"/>
      <c r="DAU2" s="43"/>
      <c r="DBK2" s="43"/>
      <c r="DCA2" s="43"/>
      <c r="DCQ2" s="43"/>
      <c r="DDG2" s="43"/>
      <c r="DDW2" s="43"/>
      <c r="DEM2" s="43"/>
      <c r="DFC2" s="43"/>
      <c r="DFS2" s="43"/>
      <c r="DGI2" s="43"/>
      <c r="DGY2" s="43"/>
      <c r="DHO2" s="43"/>
      <c r="DIE2" s="43"/>
      <c r="DIU2" s="43"/>
      <c r="DJK2" s="43"/>
      <c r="DKA2" s="43"/>
      <c r="DKQ2" s="43"/>
      <c r="DLG2" s="43"/>
      <c r="DLW2" s="43"/>
      <c r="DMM2" s="43"/>
      <c r="DNC2" s="43"/>
      <c r="DNS2" s="43"/>
      <c r="DOI2" s="43"/>
      <c r="DOY2" s="43"/>
      <c r="DPO2" s="43"/>
      <c r="DQE2" s="43"/>
      <c r="DQU2" s="43"/>
      <c r="DRK2" s="43"/>
      <c r="DSA2" s="43"/>
      <c r="DSQ2" s="43"/>
      <c r="DTG2" s="43"/>
      <c r="DTW2" s="43"/>
      <c r="DUM2" s="43"/>
      <c r="DVC2" s="43"/>
      <c r="DVS2" s="43"/>
      <c r="DWI2" s="43"/>
      <c r="DWY2" s="43"/>
      <c r="DXO2" s="43"/>
      <c r="DYE2" s="43"/>
      <c r="DYU2" s="43"/>
      <c r="DZK2" s="43"/>
      <c r="EAA2" s="43"/>
      <c r="EAQ2" s="43"/>
      <c r="EBG2" s="43"/>
      <c r="EBW2" s="43"/>
      <c r="ECM2" s="43"/>
      <c r="EDC2" s="43"/>
      <c r="EDS2" s="43"/>
      <c r="EEI2" s="43"/>
      <c r="EEY2" s="43"/>
      <c r="EFO2" s="43"/>
      <c r="EGE2" s="43"/>
      <c r="EGU2" s="43"/>
      <c r="EHK2" s="43"/>
      <c r="EIA2" s="43"/>
      <c r="EIQ2" s="43"/>
      <c r="EJG2" s="43"/>
      <c r="EJW2" s="43"/>
      <c r="EKM2" s="43"/>
      <c r="ELC2" s="43"/>
      <c r="ELS2" s="43"/>
      <c r="EMI2" s="43"/>
      <c r="EMY2" s="43"/>
      <c r="ENO2" s="43"/>
      <c r="EOE2" s="43"/>
      <c r="EOU2" s="43"/>
      <c r="EPK2" s="43"/>
      <c r="EQA2" s="43"/>
      <c r="EQQ2" s="43"/>
      <c r="ERG2" s="43"/>
      <c r="ERW2" s="43"/>
      <c r="ESM2" s="43"/>
      <c r="ETC2" s="43"/>
      <c r="ETS2" s="43"/>
      <c r="EUI2" s="43"/>
      <c r="EUY2" s="43"/>
      <c r="EVO2" s="43"/>
      <c r="EWE2" s="43"/>
      <c r="EWU2" s="43"/>
      <c r="EXK2" s="43"/>
      <c r="EYA2" s="43"/>
      <c r="EYQ2" s="43"/>
      <c r="EZG2" s="43"/>
      <c r="EZW2" s="43"/>
      <c r="FAM2" s="43"/>
      <c r="FBC2" s="43"/>
      <c r="FBS2" s="43"/>
      <c r="FCI2" s="43"/>
      <c r="FCY2" s="43"/>
      <c r="FDO2" s="43"/>
      <c r="FEE2" s="43"/>
      <c r="FEU2" s="43"/>
      <c r="FFK2" s="43"/>
      <c r="FGA2" s="43"/>
      <c r="FGQ2" s="43"/>
      <c r="FHG2" s="43"/>
      <c r="FHW2" s="43"/>
      <c r="FIM2" s="43"/>
      <c r="FJC2" s="43"/>
      <c r="FJS2" s="43"/>
      <c r="FKI2" s="43"/>
      <c r="FKY2" s="43"/>
      <c r="FLO2" s="43"/>
      <c r="FME2" s="43"/>
      <c r="FMU2" s="43"/>
      <c r="FNK2" s="43"/>
      <c r="FOA2" s="43"/>
      <c r="FOQ2" s="43"/>
      <c r="FPG2" s="43"/>
      <c r="FPW2" s="43"/>
      <c r="FQM2" s="43"/>
      <c r="FRC2" s="43"/>
      <c r="FRS2" s="43"/>
      <c r="FSI2" s="43"/>
      <c r="FSY2" s="43"/>
      <c r="FTO2" s="43"/>
      <c r="FUE2" s="43"/>
      <c r="FUU2" s="43"/>
      <c r="FVK2" s="43"/>
      <c r="FWA2" s="43"/>
      <c r="FWQ2" s="43"/>
      <c r="FXG2" s="43"/>
      <c r="FXW2" s="43"/>
      <c r="FYM2" s="43"/>
      <c r="FZC2" s="43"/>
      <c r="FZS2" s="43"/>
      <c r="GAI2" s="43"/>
      <c r="GAY2" s="43"/>
      <c r="GBO2" s="43"/>
      <c r="GCE2" s="43"/>
      <c r="GCU2" s="43"/>
      <c r="GDK2" s="43"/>
      <c r="GEA2" s="43"/>
      <c r="GEQ2" s="43"/>
      <c r="GFG2" s="43"/>
      <c r="GFW2" s="43"/>
      <c r="GGM2" s="43"/>
      <c r="GHC2" s="43"/>
      <c r="GHS2" s="43"/>
      <c r="GII2" s="43"/>
      <c r="GIY2" s="43"/>
      <c r="GJO2" s="43"/>
      <c r="GKE2" s="43"/>
      <c r="GKU2" s="43"/>
      <c r="GLK2" s="43"/>
      <c r="GMA2" s="43"/>
      <c r="GMQ2" s="43"/>
      <c r="GNG2" s="43"/>
      <c r="GNW2" s="43"/>
      <c r="GOM2" s="43"/>
      <c r="GPC2" s="43"/>
      <c r="GPS2" s="43"/>
      <c r="GQI2" s="43"/>
      <c r="GQY2" s="43"/>
      <c r="GRO2" s="43"/>
      <c r="GSE2" s="43"/>
      <c r="GSU2" s="43"/>
      <c r="GTK2" s="43"/>
      <c r="GUA2" s="43"/>
      <c r="GUQ2" s="43"/>
      <c r="GVG2" s="43"/>
      <c r="GVW2" s="43"/>
      <c r="GWM2" s="43"/>
      <c r="GXC2" s="43"/>
      <c r="GXS2" s="43"/>
      <c r="GYI2" s="43"/>
      <c r="GYY2" s="43"/>
      <c r="GZO2" s="43"/>
      <c r="HAE2" s="43"/>
      <c r="HAU2" s="43"/>
      <c r="HBK2" s="43"/>
      <c r="HCA2" s="43"/>
      <c r="HCQ2" s="43"/>
      <c r="HDG2" s="43"/>
      <c r="HDW2" s="43"/>
      <c r="HEM2" s="43"/>
      <c r="HFC2" s="43"/>
      <c r="HFS2" s="43"/>
      <c r="HGI2" s="43"/>
      <c r="HGY2" s="43"/>
      <c r="HHO2" s="43"/>
      <c r="HIE2" s="43"/>
      <c r="HIU2" s="43"/>
      <c r="HJK2" s="43"/>
      <c r="HKA2" s="43"/>
      <c r="HKQ2" s="43"/>
      <c r="HLG2" s="43"/>
      <c r="HLW2" s="43"/>
      <c r="HMM2" s="43"/>
      <c r="HNC2" s="43"/>
      <c r="HNS2" s="43"/>
      <c r="HOI2" s="43"/>
      <c r="HOY2" s="43"/>
      <c r="HPO2" s="43"/>
      <c r="HQE2" s="43"/>
      <c r="HQU2" s="43"/>
      <c r="HRK2" s="43"/>
      <c r="HSA2" s="43"/>
      <c r="HSQ2" s="43"/>
      <c r="HTG2" s="43"/>
      <c r="HTW2" s="43"/>
      <c r="HUM2" s="43"/>
      <c r="HVC2" s="43"/>
      <c r="HVS2" s="43"/>
      <c r="HWI2" s="43"/>
      <c r="HWY2" s="43"/>
      <c r="HXO2" s="43"/>
      <c r="HYE2" s="43"/>
      <c r="HYU2" s="43"/>
      <c r="HZK2" s="43"/>
      <c r="IAA2" s="43"/>
      <c r="IAQ2" s="43"/>
      <c r="IBG2" s="43"/>
      <c r="IBW2" s="43"/>
      <c r="ICM2" s="43"/>
      <c r="IDC2" s="43"/>
      <c r="IDS2" s="43"/>
      <c r="IEI2" s="43"/>
      <c r="IEY2" s="43"/>
      <c r="IFO2" s="43"/>
      <c r="IGE2" s="43"/>
      <c r="IGU2" s="43"/>
      <c r="IHK2" s="43"/>
      <c r="IIA2" s="43"/>
      <c r="IIQ2" s="43"/>
      <c r="IJG2" s="43"/>
      <c r="IJW2" s="43"/>
      <c r="IKM2" s="43"/>
      <c r="ILC2" s="43"/>
      <c r="ILS2" s="43"/>
      <c r="IMI2" s="43"/>
      <c r="IMY2" s="43"/>
      <c r="INO2" s="43"/>
      <c r="IOE2" s="43"/>
      <c r="IOU2" s="43"/>
      <c r="IPK2" s="43"/>
      <c r="IQA2" s="43"/>
      <c r="IQQ2" s="43"/>
      <c r="IRG2" s="43"/>
      <c r="IRW2" s="43"/>
      <c r="ISM2" s="43"/>
      <c r="ITC2" s="43"/>
      <c r="ITS2" s="43"/>
      <c r="IUI2" s="43"/>
      <c r="IUY2" s="43"/>
      <c r="IVO2" s="43"/>
      <c r="IWE2" s="43"/>
      <c r="IWU2" s="43"/>
      <c r="IXK2" s="43"/>
      <c r="IYA2" s="43"/>
      <c r="IYQ2" s="43"/>
      <c r="IZG2" s="43"/>
      <c r="IZW2" s="43"/>
      <c r="JAM2" s="43"/>
      <c r="JBC2" s="43"/>
      <c r="JBS2" s="43"/>
      <c r="JCI2" s="43"/>
      <c r="JCY2" s="43"/>
      <c r="JDO2" s="43"/>
      <c r="JEE2" s="43"/>
      <c r="JEU2" s="43"/>
      <c r="JFK2" s="43"/>
      <c r="JGA2" s="43"/>
      <c r="JGQ2" s="43"/>
      <c r="JHG2" s="43"/>
      <c r="JHW2" s="43"/>
      <c r="JIM2" s="43"/>
      <c r="JJC2" s="43"/>
      <c r="JJS2" s="43"/>
      <c r="JKI2" s="43"/>
      <c r="JKY2" s="43"/>
      <c r="JLO2" s="43"/>
      <c r="JME2" s="43"/>
      <c r="JMU2" s="43"/>
      <c r="JNK2" s="43"/>
      <c r="JOA2" s="43"/>
      <c r="JOQ2" s="43"/>
      <c r="JPG2" s="43"/>
      <c r="JPW2" s="43"/>
      <c r="JQM2" s="43"/>
      <c r="JRC2" s="43"/>
      <c r="JRS2" s="43"/>
      <c r="JSI2" s="43"/>
      <c r="JSY2" s="43"/>
      <c r="JTO2" s="43"/>
      <c r="JUE2" s="43"/>
      <c r="JUU2" s="43"/>
      <c r="JVK2" s="43"/>
      <c r="JWA2" s="43"/>
      <c r="JWQ2" s="43"/>
      <c r="JXG2" s="43"/>
      <c r="JXW2" s="43"/>
      <c r="JYM2" s="43"/>
      <c r="JZC2" s="43"/>
      <c r="JZS2" s="43"/>
      <c r="KAI2" s="43"/>
      <c r="KAY2" s="43"/>
      <c r="KBO2" s="43"/>
      <c r="KCE2" s="43"/>
      <c r="KCU2" s="43"/>
      <c r="KDK2" s="43"/>
      <c r="KEA2" s="43"/>
      <c r="KEQ2" s="43"/>
      <c r="KFG2" s="43"/>
      <c r="KFW2" s="43"/>
      <c r="KGM2" s="43"/>
      <c r="KHC2" s="43"/>
      <c r="KHS2" s="43"/>
      <c r="KII2" s="43"/>
      <c r="KIY2" s="43"/>
      <c r="KJO2" s="43"/>
      <c r="KKE2" s="43"/>
      <c r="KKU2" s="43"/>
      <c r="KLK2" s="43"/>
      <c r="KMA2" s="43"/>
      <c r="KMQ2" s="43"/>
      <c r="KNG2" s="43"/>
      <c r="KNW2" s="43"/>
      <c r="KOM2" s="43"/>
      <c r="KPC2" s="43"/>
      <c r="KPS2" s="43"/>
      <c r="KQI2" s="43"/>
      <c r="KQY2" s="43"/>
      <c r="KRO2" s="43"/>
      <c r="KSE2" s="43"/>
      <c r="KSU2" s="43"/>
      <c r="KTK2" s="43"/>
      <c r="KUA2" s="43"/>
      <c r="KUQ2" s="43"/>
      <c r="KVG2" s="43"/>
      <c r="KVW2" s="43"/>
      <c r="KWM2" s="43"/>
      <c r="KXC2" s="43"/>
      <c r="KXS2" s="43"/>
      <c r="KYI2" s="43"/>
      <c r="KYY2" s="43"/>
      <c r="KZO2" s="43"/>
      <c r="LAE2" s="43"/>
      <c r="LAU2" s="43"/>
      <c r="LBK2" s="43"/>
      <c r="LCA2" s="43"/>
      <c r="LCQ2" s="43"/>
      <c r="LDG2" s="43"/>
      <c r="LDW2" s="43"/>
      <c r="LEM2" s="43"/>
      <c r="LFC2" s="43"/>
      <c r="LFS2" s="43"/>
      <c r="LGI2" s="43"/>
      <c r="LGY2" s="43"/>
      <c r="LHO2" s="43"/>
      <c r="LIE2" s="43"/>
      <c r="LIU2" s="43"/>
      <c r="LJK2" s="43"/>
      <c r="LKA2" s="43"/>
      <c r="LKQ2" s="43"/>
      <c r="LLG2" s="43"/>
      <c r="LLW2" s="43"/>
      <c r="LMM2" s="43"/>
      <c r="LNC2" s="43"/>
      <c r="LNS2" s="43"/>
      <c r="LOI2" s="43"/>
      <c r="LOY2" s="43"/>
      <c r="LPO2" s="43"/>
      <c r="LQE2" s="43"/>
      <c r="LQU2" s="43"/>
      <c r="LRK2" s="43"/>
      <c r="LSA2" s="43"/>
      <c r="LSQ2" s="43"/>
      <c r="LTG2" s="43"/>
      <c r="LTW2" s="43"/>
      <c r="LUM2" s="43"/>
      <c r="LVC2" s="43"/>
      <c r="LVS2" s="43"/>
      <c r="LWI2" s="43"/>
      <c r="LWY2" s="43"/>
      <c r="LXO2" s="43"/>
      <c r="LYE2" s="43"/>
      <c r="LYU2" s="43"/>
      <c r="LZK2" s="43"/>
      <c r="MAA2" s="43"/>
      <c r="MAQ2" s="43"/>
      <c r="MBG2" s="43"/>
      <c r="MBW2" s="43"/>
      <c r="MCM2" s="43"/>
      <c r="MDC2" s="43"/>
      <c r="MDS2" s="43"/>
      <c r="MEI2" s="43"/>
      <c r="MEY2" s="43"/>
      <c r="MFO2" s="43"/>
      <c r="MGE2" s="43"/>
      <c r="MGU2" s="43"/>
      <c r="MHK2" s="43"/>
      <c r="MIA2" s="43"/>
      <c r="MIQ2" s="43"/>
      <c r="MJG2" s="43"/>
      <c r="MJW2" s="43"/>
      <c r="MKM2" s="43"/>
      <c r="MLC2" s="43"/>
      <c r="MLS2" s="43"/>
      <c r="MMI2" s="43"/>
      <c r="MMY2" s="43"/>
      <c r="MNO2" s="43"/>
      <c r="MOE2" s="43"/>
      <c r="MOU2" s="43"/>
      <c r="MPK2" s="43"/>
      <c r="MQA2" s="43"/>
      <c r="MQQ2" s="43"/>
      <c r="MRG2" s="43"/>
      <c r="MRW2" s="43"/>
      <c r="MSM2" s="43"/>
      <c r="MTC2" s="43"/>
      <c r="MTS2" s="43"/>
      <c r="MUI2" s="43"/>
      <c r="MUY2" s="43"/>
      <c r="MVO2" s="43"/>
      <c r="MWE2" s="43"/>
      <c r="MWU2" s="43"/>
      <c r="MXK2" s="43"/>
      <c r="MYA2" s="43"/>
      <c r="MYQ2" s="43"/>
      <c r="MZG2" s="43"/>
      <c r="MZW2" s="43"/>
      <c r="NAM2" s="43"/>
      <c r="NBC2" s="43"/>
      <c r="NBS2" s="43"/>
      <c r="NCI2" s="43"/>
      <c r="NCY2" s="43"/>
      <c r="NDO2" s="43"/>
      <c r="NEE2" s="43"/>
      <c r="NEU2" s="43"/>
      <c r="NFK2" s="43"/>
      <c r="NGA2" s="43"/>
      <c r="NGQ2" s="43"/>
      <c r="NHG2" s="43"/>
      <c r="NHW2" s="43"/>
      <c r="NIM2" s="43"/>
      <c r="NJC2" s="43"/>
      <c r="NJS2" s="43"/>
      <c r="NKI2" s="43"/>
      <c r="NKY2" s="43"/>
      <c r="NLO2" s="43"/>
      <c r="NME2" s="43"/>
      <c r="NMU2" s="43"/>
      <c r="NNK2" s="43"/>
      <c r="NOA2" s="43"/>
      <c r="NOQ2" s="43"/>
      <c r="NPG2" s="43"/>
      <c r="NPW2" s="43"/>
      <c r="NQM2" s="43"/>
      <c r="NRC2" s="43"/>
      <c r="NRS2" s="43"/>
      <c r="NSI2" s="43"/>
      <c r="NSY2" s="43"/>
      <c r="NTO2" s="43"/>
      <c r="NUE2" s="43"/>
      <c r="NUU2" s="43"/>
      <c r="NVK2" s="43"/>
      <c r="NWA2" s="43"/>
      <c r="NWQ2" s="43"/>
      <c r="NXG2" s="43"/>
      <c r="NXW2" s="43"/>
      <c r="NYM2" s="43"/>
      <c r="NZC2" s="43"/>
      <c r="NZS2" s="43"/>
      <c r="OAI2" s="43"/>
      <c r="OAY2" s="43"/>
      <c r="OBO2" s="43"/>
      <c r="OCE2" s="43"/>
      <c r="OCU2" s="43"/>
      <c r="ODK2" s="43"/>
      <c r="OEA2" s="43"/>
      <c r="OEQ2" s="43"/>
      <c r="OFG2" s="43"/>
      <c r="OFW2" s="43"/>
      <c r="OGM2" s="43"/>
      <c r="OHC2" s="43"/>
      <c r="OHS2" s="43"/>
      <c r="OII2" s="43"/>
      <c r="OIY2" s="43"/>
      <c r="OJO2" s="43"/>
      <c r="OKE2" s="43"/>
      <c r="OKU2" s="43"/>
      <c r="OLK2" s="43"/>
      <c r="OMA2" s="43"/>
      <c r="OMQ2" s="43"/>
      <c r="ONG2" s="43"/>
      <c r="ONW2" s="43"/>
      <c r="OOM2" s="43"/>
      <c r="OPC2" s="43"/>
      <c r="OPS2" s="43"/>
      <c r="OQI2" s="43"/>
      <c r="OQY2" s="43"/>
      <c r="ORO2" s="43"/>
      <c r="OSE2" s="43"/>
      <c r="OSU2" s="43"/>
      <c r="OTK2" s="43"/>
      <c r="OUA2" s="43"/>
      <c r="OUQ2" s="43"/>
      <c r="OVG2" s="43"/>
      <c r="OVW2" s="43"/>
      <c r="OWM2" s="43"/>
      <c r="OXC2" s="43"/>
      <c r="OXS2" s="43"/>
      <c r="OYI2" s="43"/>
      <c r="OYY2" s="43"/>
      <c r="OZO2" s="43"/>
      <c r="PAE2" s="43"/>
      <c r="PAU2" s="43"/>
      <c r="PBK2" s="43"/>
      <c r="PCA2" s="43"/>
      <c r="PCQ2" s="43"/>
      <c r="PDG2" s="43"/>
      <c r="PDW2" s="43"/>
      <c r="PEM2" s="43"/>
      <c r="PFC2" s="43"/>
      <c r="PFS2" s="43"/>
      <c r="PGI2" s="43"/>
      <c r="PGY2" s="43"/>
      <c r="PHO2" s="43"/>
      <c r="PIE2" s="43"/>
      <c r="PIU2" s="43"/>
      <c r="PJK2" s="43"/>
      <c r="PKA2" s="43"/>
      <c r="PKQ2" s="43"/>
      <c r="PLG2" s="43"/>
      <c r="PLW2" s="43"/>
      <c r="PMM2" s="43"/>
      <c r="PNC2" s="43"/>
      <c r="PNS2" s="43"/>
      <c r="POI2" s="43"/>
      <c r="POY2" s="43"/>
      <c r="PPO2" s="43"/>
      <c r="PQE2" s="43"/>
      <c r="PQU2" s="43"/>
      <c r="PRK2" s="43"/>
      <c r="PSA2" s="43"/>
      <c r="PSQ2" s="43"/>
      <c r="PTG2" s="43"/>
      <c r="PTW2" s="43"/>
      <c r="PUM2" s="43"/>
      <c r="PVC2" s="43"/>
      <c r="PVS2" s="43"/>
      <c r="PWI2" s="43"/>
      <c r="PWY2" s="43"/>
      <c r="PXO2" s="43"/>
      <c r="PYE2" s="43"/>
      <c r="PYU2" s="43"/>
      <c r="PZK2" s="43"/>
      <c r="QAA2" s="43"/>
      <c r="QAQ2" s="43"/>
      <c r="QBG2" s="43"/>
      <c r="QBW2" s="43"/>
      <c r="QCM2" s="43"/>
      <c r="QDC2" s="43"/>
      <c r="QDS2" s="43"/>
      <c r="QEI2" s="43"/>
      <c r="QEY2" s="43"/>
      <c r="QFO2" s="43"/>
      <c r="QGE2" s="43"/>
      <c r="QGU2" s="43"/>
      <c r="QHK2" s="43"/>
      <c r="QIA2" s="43"/>
      <c r="QIQ2" s="43"/>
      <c r="QJG2" s="43"/>
      <c r="QJW2" s="43"/>
      <c r="QKM2" s="43"/>
      <c r="QLC2" s="43"/>
      <c r="QLS2" s="43"/>
      <c r="QMI2" s="43"/>
      <c r="QMY2" s="43"/>
      <c r="QNO2" s="43"/>
      <c r="QOE2" s="43"/>
      <c r="QOU2" s="43"/>
      <c r="QPK2" s="43"/>
      <c r="QQA2" s="43"/>
      <c r="QQQ2" s="43"/>
      <c r="QRG2" s="43"/>
      <c r="QRW2" s="43"/>
      <c r="QSM2" s="43"/>
      <c r="QTC2" s="43"/>
      <c r="QTS2" s="43"/>
      <c r="QUI2" s="43"/>
      <c r="QUY2" s="43"/>
      <c r="QVO2" s="43"/>
      <c r="QWE2" s="43"/>
      <c r="QWU2" s="43"/>
      <c r="QXK2" s="43"/>
      <c r="QYA2" s="43"/>
      <c r="QYQ2" s="43"/>
      <c r="QZG2" s="43"/>
      <c r="QZW2" s="43"/>
      <c r="RAM2" s="43"/>
      <c r="RBC2" s="43"/>
      <c r="RBS2" s="43"/>
      <c r="RCI2" s="43"/>
      <c r="RCY2" s="43"/>
      <c r="RDO2" s="43"/>
      <c r="REE2" s="43"/>
      <c r="REU2" s="43"/>
      <c r="RFK2" s="43"/>
      <c r="RGA2" s="43"/>
      <c r="RGQ2" s="43"/>
      <c r="RHG2" s="43"/>
      <c r="RHW2" s="43"/>
      <c r="RIM2" s="43"/>
      <c r="RJC2" s="43"/>
      <c r="RJS2" s="43"/>
      <c r="RKI2" s="43"/>
      <c r="RKY2" s="43"/>
      <c r="RLO2" s="43"/>
      <c r="RME2" s="43"/>
      <c r="RMU2" s="43"/>
      <c r="RNK2" s="43"/>
      <c r="ROA2" s="43"/>
      <c r="ROQ2" s="43"/>
      <c r="RPG2" s="43"/>
      <c r="RPW2" s="43"/>
      <c r="RQM2" s="43"/>
      <c r="RRC2" s="43"/>
      <c r="RRS2" s="43"/>
      <c r="RSI2" s="43"/>
      <c r="RSY2" s="43"/>
      <c r="RTO2" s="43"/>
      <c r="RUE2" s="43"/>
      <c r="RUU2" s="43"/>
      <c r="RVK2" s="43"/>
      <c r="RWA2" s="43"/>
      <c r="RWQ2" s="43"/>
      <c r="RXG2" s="43"/>
      <c r="RXW2" s="43"/>
      <c r="RYM2" s="43"/>
      <c r="RZC2" s="43"/>
      <c r="RZS2" s="43"/>
      <c r="SAI2" s="43"/>
      <c r="SAY2" s="43"/>
      <c r="SBO2" s="43"/>
      <c r="SCE2" s="43"/>
      <c r="SCU2" s="43"/>
      <c r="SDK2" s="43"/>
      <c r="SEA2" s="43"/>
      <c r="SEQ2" s="43"/>
      <c r="SFG2" s="43"/>
      <c r="SFW2" s="43"/>
      <c r="SGM2" s="43"/>
      <c r="SHC2" s="43"/>
      <c r="SHS2" s="43"/>
      <c r="SII2" s="43"/>
      <c r="SIY2" s="43"/>
      <c r="SJO2" s="43"/>
      <c r="SKE2" s="43"/>
      <c r="SKU2" s="43"/>
      <c r="SLK2" s="43"/>
      <c r="SMA2" s="43"/>
      <c r="SMQ2" s="43"/>
      <c r="SNG2" s="43"/>
      <c r="SNW2" s="43"/>
      <c r="SOM2" s="43"/>
      <c r="SPC2" s="43"/>
      <c r="SPS2" s="43"/>
      <c r="SQI2" s="43"/>
      <c r="SQY2" s="43"/>
      <c r="SRO2" s="43"/>
      <c r="SSE2" s="43"/>
      <c r="SSU2" s="43"/>
      <c r="STK2" s="43"/>
      <c r="SUA2" s="43"/>
      <c r="SUQ2" s="43"/>
      <c r="SVG2" s="43"/>
      <c r="SVW2" s="43"/>
      <c r="SWM2" s="43"/>
      <c r="SXC2" s="43"/>
      <c r="SXS2" s="43"/>
      <c r="SYI2" s="43"/>
      <c r="SYY2" s="43"/>
      <c r="SZO2" s="43"/>
      <c r="TAE2" s="43"/>
      <c r="TAU2" s="43"/>
      <c r="TBK2" s="43"/>
      <c r="TCA2" s="43"/>
      <c r="TCQ2" s="43"/>
      <c r="TDG2" s="43"/>
      <c r="TDW2" s="43"/>
      <c r="TEM2" s="43"/>
      <c r="TFC2" s="43"/>
      <c r="TFS2" s="43"/>
      <c r="TGI2" s="43"/>
      <c r="TGY2" s="43"/>
      <c r="THO2" s="43"/>
      <c r="TIE2" s="43"/>
      <c r="TIU2" s="43"/>
      <c r="TJK2" s="43"/>
      <c r="TKA2" s="43"/>
      <c r="TKQ2" s="43"/>
      <c r="TLG2" s="43"/>
      <c r="TLW2" s="43"/>
      <c r="TMM2" s="43"/>
      <c r="TNC2" s="43"/>
      <c r="TNS2" s="43"/>
      <c r="TOI2" s="43"/>
      <c r="TOY2" s="43"/>
      <c r="TPO2" s="43"/>
      <c r="TQE2" s="43"/>
      <c r="TQU2" s="43"/>
      <c r="TRK2" s="43"/>
      <c r="TSA2" s="43"/>
      <c r="TSQ2" s="43"/>
      <c r="TTG2" s="43"/>
      <c r="TTW2" s="43"/>
      <c r="TUM2" s="43"/>
      <c r="TVC2" s="43"/>
      <c r="TVS2" s="43"/>
      <c r="TWI2" s="43"/>
      <c r="TWY2" s="43"/>
      <c r="TXO2" s="43"/>
      <c r="TYE2" s="43"/>
      <c r="TYU2" s="43"/>
      <c r="TZK2" s="43"/>
      <c r="UAA2" s="43"/>
      <c r="UAQ2" s="43"/>
      <c r="UBG2" s="43"/>
      <c r="UBW2" s="43"/>
      <c r="UCM2" s="43"/>
      <c r="UDC2" s="43"/>
      <c r="UDS2" s="43"/>
      <c r="UEI2" s="43"/>
      <c r="UEY2" s="43"/>
      <c r="UFO2" s="43"/>
      <c r="UGE2" s="43"/>
      <c r="UGU2" s="43"/>
      <c r="UHK2" s="43"/>
      <c r="UIA2" s="43"/>
      <c r="UIQ2" s="43"/>
      <c r="UJG2" s="43"/>
      <c r="UJW2" s="43"/>
      <c r="UKM2" s="43"/>
      <c r="ULC2" s="43"/>
      <c r="ULS2" s="43"/>
      <c r="UMI2" s="43"/>
      <c r="UMY2" s="43"/>
      <c r="UNO2" s="43"/>
      <c r="UOE2" s="43"/>
      <c r="UOU2" s="43"/>
      <c r="UPK2" s="43"/>
      <c r="UQA2" s="43"/>
      <c r="UQQ2" s="43"/>
      <c r="URG2" s="43"/>
      <c r="URW2" s="43"/>
      <c r="USM2" s="43"/>
      <c r="UTC2" s="43"/>
      <c r="UTS2" s="43"/>
      <c r="UUI2" s="43"/>
      <c r="UUY2" s="43"/>
      <c r="UVO2" s="43"/>
      <c r="UWE2" s="43"/>
      <c r="UWU2" s="43"/>
      <c r="UXK2" s="43"/>
      <c r="UYA2" s="43"/>
      <c r="UYQ2" s="43"/>
      <c r="UZG2" s="43"/>
      <c r="UZW2" s="43"/>
      <c r="VAM2" s="43"/>
      <c r="VBC2" s="43"/>
      <c r="VBS2" s="43"/>
      <c r="VCI2" s="43"/>
      <c r="VCY2" s="43"/>
      <c r="VDO2" s="43"/>
      <c r="VEE2" s="43"/>
      <c r="VEU2" s="43"/>
      <c r="VFK2" s="43"/>
      <c r="VGA2" s="43"/>
      <c r="VGQ2" s="43"/>
      <c r="VHG2" s="43"/>
      <c r="VHW2" s="43"/>
      <c r="VIM2" s="43"/>
      <c r="VJC2" s="43"/>
      <c r="VJS2" s="43"/>
      <c r="VKI2" s="43"/>
      <c r="VKY2" s="43"/>
      <c r="VLO2" s="43"/>
      <c r="VME2" s="43"/>
      <c r="VMU2" s="43"/>
      <c r="VNK2" s="43"/>
      <c r="VOA2" s="43"/>
      <c r="VOQ2" s="43"/>
      <c r="VPG2" s="43"/>
      <c r="VPW2" s="43"/>
      <c r="VQM2" s="43"/>
      <c r="VRC2" s="43"/>
      <c r="VRS2" s="43"/>
      <c r="VSI2" s="43"/>
      <c r="VSY2" s="43"/>
      <c r="VTO2" s="43"/>
      <c r="VUE2" s="43"/>
      <c r="VUU2" s="43"/>
      <c r="VVK2" s="43"/>
      <c r="VWA2" s="43"/>
      <c r="VWQ2" s="43"/>
      <c r="VXG2" s="43"/>
      <c r="VXW2" s="43"/>
      <c r="VYM2" s="43"/>
      <c r="VZC2" s="43"/>
      <c r="VZS2" s="43"/>
      <c r="WAI2" s="43"/>
      <c r="WAY2" s="43"/>
      <c r="WBO2" s="43"/>
      <c r="WCE2" s="43"/>
      <c r="WCU2" s="43"/>
      <c r="WDK2" s="43"/>
      <c r="WEA2" s="43"/>
      <c r="WEQ2" s="43"/>
      <c r="WFG2" s="43"/>
      <c r="WFW2" s="43"/>
      <c r="WGM2" s="43"/>
      <c r="WHC2" s="43"/>
      <c r="WHS2" s="43"/>
      <c r="WII2" s="43"/>
      <c r="WIY2" s="43"/>
      <c r="WJO2" s="43"/>
      <c r="WKE2" s="43"/>
      <c r="WKU2" s="43"/>
      <c r="WLK2" s="43"/>
      <c r="WMA2" s="43"/>
      <c r="WMQ2" s="43"/>
      <c r="WNG2" s="43"/>
      <c r="WNW2" s="43"/>
      <c r="WOM2" s="43"/>
      <c r="WPC2" s="43"/>
      <c r="WPS2" s="43"/>
      <c r="WQI2" s="43"/>
      <c r="WQY2" s="43"/>
      <c r="WRO2" s="43"/>
      <c r="WSE2" s="43"/>
      <c r="WSU2" s="43"/>
      <c r="WTK2" s="43"/>
      <c r="WUA2" s="43"/>
      <c r="WUQ2" s="43"/>
      <c r="WVG2" s="43"/>
      <c r="WVW2" s="43"/>
      <c r="WWM2" s="43"/>
      <c r="WXC2" s="43"/>
      <c r="WXS2" s="43"/>
      <c r="WYI2" s="43"/>
      <c r="WYY2" s="43"/>
      <c r="WZO2" s="43"/>
      <c r="XAE2" s="43"/>
      <c r="XAU2" s="43"/>
      <c r="XBK2" s="43"/>
      <c r="XCA2" s="43"/>
      <c r="XCQ2" s="43"/>
      <c r="XDG2" s="43"/>
      <c r="XDW2" s="43"/>
      <c r="XEM2" s="43"/>
    </row>
    <row r="3" spans="1:1023 1039:2047 2063:3071 3087:4095 4111:5119 5135:6143 6159:7167 7183:8191 8207:9215 9231:10239 10255:11263 11279:12287 12303:13311 13327:14335 14351:15359 15375:16367">
      <c r="A3" s="59" t="s">
        <v>86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</row>
    <row r="4" spans="1:1023 1039:2047 2063:3071 3087:4095 4111:5119 5135:6143 6159:7167 7183:8191 8207:9215 9231:10239 10255:11263 11279:12287 12303:13311 13327:14335 14351:15359 15375:16367" ht="21" customHeight="1">
      <c r="A4" s="61" t="s">
        <v>38</v>
      </c>
      <c r="B4" s="61" t="s">
        <v>39</v>
      </c>
      <c r="C4" s="61" t="s">
        <v>40</v>
      </c>
      <c r="D4" s="63" t="s">
        <v>41</v>
      </c>
      <c r="E4" s="61" t="s">
        <v>42</v>
      </c>
      <c r="F4" s="61" t="s">
        <v>43</v>
      </c>
      <c r="G4" s="65" t="s">
        <v>44</v>
      </c>
      <c r="H4" s="65" t="s">
        <v>45</v>
      </c>
      <c r="I4" s="61" t="s">
        <v>46</v>
      </c>
      <c r="J4" s="61" t="s">
        <v>47</v>
      </c>
      <c r="K4" s="61" t="s">
        <v>48</v>
      </c>
      <c r="L4" s="72" t="s">
        <v>89</v>
      </c>
      <c r="M4" s="61" t="s">
        <v>50</v>
      </c>
      <c r="N4" s="66" t="s">
        <v>51</v>
      </c>
      <c r="O4" s="61" t="s">
        <v>52</v>
      </c>
      <c r="P4" s="66" t="s">
        <v>53</v>
      </c>
    </row>
    <row r="5" spans="1:1023 1039:2047 2063:3071 3087:4095 4111:5119 5135:6143 6159:7167 7183:8191 8207:9215 9231:10239 10255:11263 11279:12287 12303:13311 13327:14335 14351:15359 15375:16367" ht="30" customHeight="1">
      <c r="A5" s="62"/>
      <c r="B5" s="62"/>
      <c r="C5" s="62"/>
      <c r="D5" s="64"/>
      <c r="E5" s="61"/>
      <c r="F5" s="61"/>
      <c r="G5" s="65"/>
      <c r="H5" s="65"/>
      <c r="I5" s="61"/>
      <c r="J5" s="61"/>
      <c r="K5" s="61"/>
      <c r="L5" s="72"/>
      <c r="M5" s="61"/>
      <c r="N5" s="66"/>
      <c r="O5" s="61"/>
      <c r="P5" s="66"/>
    </row>
    <row r="6" spans="1:1023 1039:2047 2063:3071 3087:4095 4111:5119 5135:6143 6159:7167 7183:8191 8207:9215 9231:10239 10255:11263 11279:12287 12303:13311 13327:14335 14351:15359 15375:16367">
      <c r="A6" s="67" t="s">
        <v>54</v>
      </c>
      <c r="B6" s="68"/>
      <c r="C6" s="69"/>
      <c r="D6" s="46">
        <f>SUM(D7:D9)</f>
        <v>1070</v>
      </c>
      <c r="E6" s="46">
        <f>E7+E8+E9</f>
        <v>19</v>
      </c>
      <c r="F6" s="46">
        <f t="shared" ref="F6:P6" si="0">F7+F8+F9</f>
        <v>11</v>
      </c>
      <c r="G6" s="46">
        <f t="shared" si="0"/>
        <v>30</v>
      </c>
      <c r="H6" s="46">
        <f t="shared" si="0"/>
        <v>74</v>
      </c>
      <c r="I6" s="46">
        <f t="shared" si="0"/>
        <v>50</v>
      </c>
      <c r="J6" s="46">
        <f t="shared" si="0"/>
        <v>29</v>
      </c>
      <c r="K6" s="46">
        <f t="shared" si="0"/>
        <v>297</v>
      </c>
      <c r="L6" s="46">
        <f t="shared" si="0"/>
        <v>190</v>
      </c>
      <c r="M6" s="46">
        <f t="shared" si="0"/>
        <v>15</v>
      </c>
      <c r="N6" s="46">
        <f t="shared" si="0"/>
        <v>161</v>
      </c>
      <c r="O6" s="46">
        <f t="shared" si="0"/>
        <v>16</v>
      </c>
      <c r="P6" s="46">
        <f t="shared" si="0"/>
        <v>178</v>
      </c>
    </row>
    <row r="7" spans="1:1023 1039:2047 2063:3071 3087:4095 4111:5119 5135:6143 6159:7167 7183:8191 8207:9215 9231:10239 10255:11263 11279:12287 12303:13311 13327:14335 14351:15359 15375:16367">
      <c r="A7" s="70" t="s">
        <v>28</v>
      </c>
      <c r="B7" s="71"/>
      <c r="C7" s="71"/>
      <c r="D7" s="47">
        <f>SUM(E7:P7)</f>
        <v>891</v>
      </c>
      <c r="E7" s="47">
        <f>E10+E13+E16+E19+E22+E25+E28+E31+E37+E40+E43+E46+E49+E52+E55+E58+E61+E64+E67+E70+E73+E76+E79+E82+E85+E88+E91+E94+E97+E100+E103+E106+E109+E112+E115+E118+E121+E124+E127+E130+E133+E136+E139+E142+E145+E148+E151+E154+E157+E160+E163+E166+E169+E172+E175+E178+E181+E184+E187+E190+E193+E196+E199+E202+E205+E208+E211+E214+E217+E220+E223+E226+E229+E232+E235+E238+E241+E244+E247+E250+E253+E256+E259+E262+E265+E268+E271+E274+E277+E280+E283+E286+E289+E292+E295+E298+E301+E304+E307+E310+E313+E316+E319+E322+E325+E328+E331+E334+E337+E340+E343+E346+E349+E352+E355+E358+E361+E364+E367+E370+E373+E376+E379+E382+E385+E388+E391+E394+E397+E400+E403+E406+E409+E412+E415+E418+E421+E424+E427</f>
        <v>19</v>
      </c>
      <c r="F7" s="47">
        <f t="shared" ref="F7:P7" si="1">F10+F13+F16+F19+F22+F25+F28+F31+F37+F40+F43+F46+F49+F52+F55+F58+F61+F64+F67+F70+F73+F76+F79+F82+F85+F88+F91+F94+F97+F100+F103+F106+F109+F112+F115+F118+F121+F124+F127+F130+F133+F136+F139+F142+F145+F148+F151+F154+F157+F160+F163+F166+F169+F172+F175+F178+F181+F184+F187+F190+F193+F196+F199+F202+F205+F208+F211+F214+F217+F220+F223+F226+F229+F232+F235+F238+F241+F244+F247+F250+F253+F256+F259+F262+F265+F268+F271+F274+F277+F280+F283+F286+F289+F292+F295+F298+F301+F304+F307+F310+F313+F316+F319+F322+F325+F328+F331+F334+F337+F340+F343+F346+F349+F352+F355+F358+F361+F364+F367+F370+F373+F376+F379+F382+F385+F388+F391+F394+F397+F400+F403+F406+F409+F412+F415+F418+F421+F424+F427</f>
        <v>11</v>
      </c>
      <c r="G7" s="47">
        <f t="shared" si="1"/>
        <v>28</v>
      </c>
      <c r="H7" s="47">
        <f t="shared" si="1"/>
        <v>64</v>
      </c>
      <c r="I7" s="47">
        <f t="shared" si="1"/>
        <v>47</v>
      </c>
      <c r="J7" s="47">
        <f t="shared" si="1"/>
        <v>24</v>
      </c>
      <c r="K7" s="47">
        <f t="shared" si="1"/>
        <v>231</v>
      </c>
      <c r="L7" s="47">
        <f t="shared" si="1"/>
        <v>146</v>
      </c>
      <c r="M7" s="47">
        <f t="shared" si="1"/>
        <v>12</v>
      </c>
      <c r="N7" s="47">
        <f t="shared" si="1"/>
        <v>132</v>
      </c>
      <c r="O7" s="47">
        <f t="shared" si="1"/>
        <v>11</v>
      </c>
      <c r="P7" s="47">
        <f t="shared" si="1"/>
        <v>166</v>
      </c>
    </row>
    <row r="8" spans="1:1023 1039:2047 2063:3071 3087:4095 4111:5119 5135:6143 6159:7167 7183:8191 8207:9215 9231:10239 10255:11263 11279:12287 12303:13311 13327:14335 14351:15359 15375:16367">
      <c r="A8" s="70" t="s">
        <v>27</v>
      </c>
      <c r="B8" s="71"/>
      <c r="C8" s="71"/>
      <c r="D8" s="47">
        <f t="shared" ref="D8:D9" si="2">SUM(E8:P8)</f>
        <v>175</v>
      </c>
      <c r="E8" s="47">
        <f t="shared" ref="E8:P9" si="3">E11+E14+E17+E20+E23+E26+E29+E32+E38+E41+E44+E47+E50+E53+E56+E59+E62+E65+E68+E71+E74+E77+E80+E83+E86+E89+E92+E95+E98+E101+E104+E107+E110+E113+E116+E119+E122+E125+E128+E131+E134+E137+E140+E143+E146+E149+E152+E155+E158+E161+E164+E167+E170+E173+E176+E179+E182+E185+E188+E191+E194+E197+E200+E203+E206+E209+E212+E215+E218+E221+E224+E227+E230+E233+E236+E239+E242+E245+E248+E251+E254+E257+E260+E263+E266+E269+E272+E275+E278+E281+E284+E287+E290+E293+E296+E299+E302+E305+E308+E311+E314+E317+E320+E323+E326+E329+E332+E335+E338+E341+E344+E347+E350+E353+E356+E359+E362+E365+E368+E371+E374+E377+E380+E383+E386+E389+E392+E395+E398+E401+E404+E407+E410+E413+E416+E419+E422+E425+E428</f>
        <v>0</v>
      </c>
      <c r="F8" s="47">
        <f t="shared" si="3"/>
        <v>0</v>
      </c>
      <c r="G8" s="47">
        <f t="shared" si="3"/>
        <v>1</v>
      </c>
      <c r="H8" s="47">
        <f t="shared" si="3"/>
        <v>10</v>
      </c>
      <c r="I8" s="47">
        <f t="shared" si="3"/>
        <v>3</v>
      </c>
      <c r="J8" s="47">
        <f t="shared" si="3"/>
        <v>5</v>
      </c>
      <c r="K8" s="47">
        <f t="shared" si="3"/>
        <v>63</v>
      </c>
      <c r="L8" s="47">
        <f t="shared" si="3"/>
        <v>44</v>
      </c>
      <c r="M8" s="47">
        <f t="shared" si="3"/>
        <v>3</v>
      </c>
      <c r="N8" s="47">
        <f t="shared" si="3"/>
        <v>29</v>
      </c>
      <c r="O8" s="47">
        <f t="shared" si="3"/>
        <v>5</v>
      </c>
      <c r="P8" s="47">
        <f t="shared" si="3"/>
        <v>12</v>
      </c>
    </row>
    <row r="9" spans="1:1023 1039:2047 2063:3071 3087:4095 4111:5119 5135:6143 6159:7167 7183:8191 8207:9215 9231:10239 10255:11263 11279:12287 12303:13311 13327:14335 14351:15359 15375:16367">
      <c r="A9" s="70" t="s">
        <v>35</v>
      </c>
      <c r="B9" s="71"/>
      <c r="C9" s="71"/>
      <c r="D9" s="47">
        <f t="shared" si="2"/>
        <v>4</v>
      </c>
      <c r="E9" s="47">
        <f t="shared" si="3"/>
        <v>0</v>
      </c>
      <c r="F9" s="47">
        <f t="shared" si="3"/>
        <v>0</v>
      </c>
      <c r="G9" s="47">
        <f t="shared" si="3"/>
        <v>1</v>
      </c>
      <c r="H9" s="47">
        <f t="shared" si="3"/>
        <v>0</v>
      </c>
      <c r="I9" s="47">
        <f t="shared" si="3"/>
        <v>0</v>
      </c>
      <c r="J9" s="47">
        <f t="shared" si="3"/>
        <v>0</v>
      </c>
      <c r="K9" s="47">
        <f t="shared" si="3"/>
        <v>3</v>
      </c>
      <c r="L9" s="47">
        <f t="shared" si="3"/>
        <v>0</v>
      </c>
      <c r="M9" s="47">
        <f t="shared" si="3"/>
        <v>0</v>
      </c>
      <c r="N9" s="47">
        <f t="shared" si="3"/>
        <v>0</v>
      </c>
      <c r="O9" s="47">
        <f t="shared" si="3"/>
        <v>0</v>
      </c>
      <c r="P9" s="47">
        <f t="shared" si="3"/>
        <v>0</v>
      </c>
    </row>
    <row r="10" spans="1:1023 1039:2047 2063:3071 3087:4095 4111:5119 5135:6143 6159:7167 7183:8191 8207:9215 9231:10239 10255:11263 11279:12287 12303:13311 13327:14335 14351:15359 15375:16367">
      <c r="A10" s="73" t="s">
        <v>55</v>
      </c>
      <c r="B10" s="76" t="s">
        <v>56</v>
      </c>
      <c r="C10" s="48" t="s">
        <v>31</v>
      </c>
      <c r="D10" s="49">
        <f>SUM(E10:P10)</f>
        <v>6</v>
      </c>
      <c r="E10" s="49">
        <v>0</v>
      </c>
      <c r="F10" s="49">
        <v>0</v>
      </c>
      <c r="G10" s="49">
        <v>0</v>
      </c>
      <c r="H10" s="49">
        <v>5</v>
      </c>
      <c r="I10" s="49">
        <v>0</v>
      </c>
      <c r="J10" s="49">
        <v>0</v>
      </c>
      <c r="K10" s="49">
        <v>0</v>
      </c>
      <c r="L10" s="49">
        <v>0</v>
      </c>
      <c r="M10" s="49">
        <v>1</v>
      </c>
      <c r="N10" s="49">
        <v>0</v>
      </c>
      <c r="O10" s="49">
        <v>0</v>
      </c>
      <c r="P10" s="49">
        <v>0</v>
      </c>
    </row>
    <row r="11" spans="1:1023 1039:2047 2063:3071 3087:4095 4111:5119 5135:6143 6159:7167 7183:8191 8207:9215 9231:10239 10255:11263 11279:12287 12303:13311 13327:14335 14351:15359 15375:16367">
      <c r="A11" s="74"/>
      <c r="B11" s="77"/>
      <c r="C11" s="48" t="s">
        <v>30</v>
      </c>
      <c r="D11" s="49">
        <f t="shared" ref="D11:D39" si="4">SUM(E11:P11)</f>
        <v>0</v>
      </c>
      <c r="E11" s="49">
        <v>0</v>
      </c>
      <c r="F11" s="49">
        <v>0</v>
      </c>
      <c r="G11" s="49">
        <v>0</v>
      </c>
      <c r="H11" s="49">
        <v>0</v>
      </c>
      <c r="I11" s="49">
        <v>0</v>
      </c>
      <c r="J11" s="49">
        <v>0</v>
      </c>
      <c r="K11" s="49">
        <v>0</v>
      </c>
      <c r="L11" s="49">
        <v>0</v>
      </c>
      <c r="M11" s="49">
        <v>0</v>
      </c>
      <c r="N11" s="49">
        <v>0</v>
      </c>
      <c r="O11" s="49">
        <v>0</v>
      </c>
      <c r="P11" s="49">
        <v>0</v>
      </c>
    </row>
    <row r="12" spans="1:1023 1039:2047 2063:3071 3087:4095 4111:5119 5135:6143 6159:7167 7183:8191 8207:9215 9231:10239 10255:11263 11279:12287 12303:13311 13327:14335 14351:15359 15375:16367">
      <c r="A12" s="74"/>
      <c r="B12" s="78"/>
      <c r="C12" s="48" t="s">
        <v>35</v>
      </c>
      <c r="D12" s="49">
        <f t="shared" si="4"/>
        <v>0</v>
      </c>
      <c r="E12" s="49">
        <v>0</v>
      </c>
      <c r="F12" s="49">
        <v>0</v>
      </c>
      <c r="G12" s="49">
        <v>0</v>
      </c>
      <c r="H12" s="49">
        <v>0</v>
      </c>
      <c r="I12" s="49">
        <v>0</v>
      </c>
      <c r="J12" s="49">
        <v>0</v>
      </c>
      <c r="K12" s="49">
        <v>0</v>
      </c>
      <c r="L12" s="49">
        <v>0</v>
      </c>
      <c r="M12" s="49">
        <v>0</v>
      </c>
      <c r="N12" s="49">
        <v>0</v>
      </c>
      <c r="O12" s="49">
        <v>0</v>
      </c>
      <c r="P12" s="49">
        <v>0</v>
      </c>
    </row>
    <row r="13" spans="1:1023 1039:2047 2063:3071 3087:4095 4111:5119 5135:6143 6159:7167 7183:8191 8207:9215 9231:10239 10255:11263 11279:12287 12303:13311 13327:14335 14351:15359 15375:16367">
      <c r="A13" s="74"/>
      <c r="B13" s="76" t="s">
        <v>57</v>
      </c>
      <c r="C13" s="48" t="s">
        <v>31</v>
      </c>
      <c r="D13" s="49">
        <f t="shared" si="4"/>
        <v>10</v>
      </c>
      <c r="E13" s="49">
        <v>0</v>
      </c>
      <c r="F13" s="49">
        <v>0</v>
      </c>
      <c r="G13" s="49">
        <v>0</v>
      </c>
      <c r="H13" s="49">
        <v>2</v>
      </c>
      <c r="I13" s="49">
        <v>0</v>
      </c>
      <c r="J13" s="49">
        <v>2</v>
      </c>
      <c r="K13" s="49">
        <v>1</v>
      </c>
      <c r="L13" s="49">
        <v>3</v>
      </c>
      <c r="M13" s="49">
        <v>1</v>
      </c>
      <c r="N13" s="49">
        <v>0</v>
      </c>
      <c r="O13" s="49">
        <v>0</v>
      </c>
      <c r="P13" s="49">
        <v>1</v>
      </c>
    </row>
    <row r="14" spans="1:1023 1039:2047 2063:3071 3087:4095 4111:5119 5135:6143 6159:7167 7183:8191 8207:9215 9231:10239 10255:11263 11279:12287 12303:13311 13327:14335 14351:15359 15375:16367">
      <c r="A14" s="74"/>
      <c r="B14" s="77" t="s">
        <v>58</v>
      </c>
      <c r="C14" s="48" t="s">
        <v>30</v>
      </c>
      <c r="D14" s="49">
        <f t="shared" si="4"/>
        <v>6</v>
      </c>
      <c r="E14" s="49">
        <v>0</v>
      </c>
      <c r="F14" s="49">
        <v>0</v>
      </c>
      <c r="G14" s="49">
        <v>0</v>
      </c>
      <c r="H14" s="49">
        <v>1</v>
      </c>
      <c r="I14" s="49">
        <v>0</v>
      </c>
      <c r="J14" s="49">
        <v>1</v>
      </c>
      <c r="K14" s="49">
        <v>0</v>
      </c>
      <c r="L14" s="49">
        <v>3</v>
      </c>
      <c r="M14" s="49">
        <v>0</v>
      </c>
      <c r="N14" s="49">
        <v>1</v>
      </c>
      <c r="O14" s="49">
        <v>0</v>
      </c>
      <c r="P14" s="49">
        <v>0</v>
      </c>
    </row>
    <row r="15" spans="1:1023 1039:2047 2063:3071 3087:4095 4111:5119 5135:6143 6159:7167 7183:8191 8207:9215 9231:10239 10255:11263 11279:12287 12303:13311 13327:14335 14351:15359 15375:16367">
      <c r="A15" s="74"/>
      <c r="B15" s="78"/>
      <c r="C15" s="48" t="s">
        <v>35</v>
      </c>
      <c r="D15" s="49">
        <f t="shared" si="4"/>
        <v>0</v>
      </c>
      <c r="E15" s="49">
        <v>0</v>
      </c>
      <c r="F15" s="49">
        <v>0</v>
      </c>
      <c r="G15" s="49">
        <v>0</v>
      </c>
      <c r="H15" s="49">
        <v>0</v>
      </c>
      <c r="I15" s="49">
        <v>0</v>
      </c>
      <c r="J15" s="49">
        <v>0</v>
      </c>
      <c r="K15" s="49">
        <v>0</v>
      </c>
      <c r="L15" s="49">
        <v>0</v>
      </c>
      <c r="M15" s="49">
        <v>0</v>
      </c>
      <c r="N15" s="49">
        <v>0</v>
      </c>
      <c r="O15" s="49">
        <v>0</v>
      </c>
      <c r="P15" s="49">
        <v>0</v>
      </c>
    </row>
    <row r="16" spans="1:1023 1039:2047 2063:3071 3087:4095 4111:5119 5135:6143 6159:7167 7183:8191 8207:9215 9231:10239 10255:11263 11279:12287 12303:13311 13327:14335 14351:15359 15375:16367">
      <c r="A16" s="74"/>
      <c r="B16" s="76" t="s">
        <v>59</v>
      </c>
      <c r="C16" s="48" t="s">
        <v>31</v>
      </c>
      <c r="D16" s="49">
        <f t="shared" si="4"/>
        <v>63</v>
      </c>
      <c r="E16" s="49">
        <v>0</v>
      </c>
      <c r="F16" s="49">
        <v>0</v>
      </c>
      <c r="G16" s="49">
        <v>0</v>
      </c>
      <c r="H16" s="49">
        <v>3</v>
      </c>
      <c r="I16" s="49">
        <v>2</v>
      </c>
      <c r="J16" s="49">
        <v>1</v>
      </c>
      <c r="K16" s="49">
        <v>35</v>
      </c>
      <c r="L16" s="49">
        <v>9</v>
      </c>
      <c r="M16" s="49">
        <v>1</v>
      </c>
      <c r="N16" s="49">
        <v>1</v>
      </c>
      <c r="O16" s="49">
        <v>1</v>
      </c>
      <c r="P16" s="49">
        <v>10</v>
      </c>
    </row>
    <row r="17" spans="1:16">
      <c r="A17" s="74"/>
      <c r="B17" s="77" t="s">
        <v>60</v>
      </c>
      <c r="C17" s="48" t="s">
        <v>30</v>
      </c>
      <c r="D17" s="49">
        <f t="shared" si="4"/>
        <v>18</v>
      </c>
      <c r="E17" s="49">
        <v>0</v>
      </c>
      <c r="F17" s="49">
        <v>0</v>
      </c>
      <c r="G17" s="49">
        <v>0</v>
      </c>
      <c r="H17" s="49">
        <v>1</v>
      </c>
      <c r="I17" s="49">
        <v>0</v>
      </c>
      <c r="J17" s="49">
        <v>2</v>
      </c>
      <c r="K17" s="49">
        <v>8</v>
      </c>
      <c r="L17" s="49">
        <v>4</v>
      </c>
      <c r="M17" s="49">
        <v>1</v>
      </c>
      <c r="N17" s="49">
        <v>1</v>
      </c>
      <c r="O17" s="49">
        <v>0</v>
      </c>
      <c r="P17" s="49">
        <v>1</v>
      </c>
    </row>
    <row r="18" spans="1:16">
      <c r="A18" s="74"/>
      <c r="B18" s="78"/>
      <c r="C18" s="48" t="s">
        <v>35</v>
      </c>
      <c r="D18" s="49">
        <f t="shared" si="4"/>
        <v>0</v>
      </c>
      <c r="E18" s="49">
        <f>0</f>
        <v>0</v>
      </c>
      <c r="F18" s="49">
        <f>0</f>
        <v>0</v>
      </c>
      <c r="G18" s="49">
        <f>0</f>
        <v>0</v>
      </c>
      <c r="H18" s="49">
        <f>0</f>
        <v>0</v>
      </c>
      <c r="I18" s="49">
        <f>0</f>
        <v>0</v>
      </c>
      <c r="J18" s="49">
        <f>0</f>
        <v>0</v>
      </c>
      <c r="K18" s="49">
        <f>0</f>
        <v>0</v>
      </c>
      <c r="L18" s="49">
        <f>0</f>
        <v>0</v>
      </c>
      <c r="M18" s="49">
        <f>0</f>
        <v>0</v>
      </c>
      <c r="N18" s="49">
        <f>0</f>
        <v>0</v>
      </c>
      <c r="O18" s="49">
        <f>0</f>
        <v>0</v>
      </c>
      <c r="P18" s="49">
        <f>0</f>
        <v>0</v>
      </c>
    </row>
    <row r="19" spans="1:16">
      <c r="A19" s="74"/>
      <c r="B19" s="76" t="s">
        <v>61</v>
      </c>
      <c r="C19" s="48" t="s">
        <v>31</v>
      </c>
      <c r="D19" s="49">
        <f t="shared" si="4"/>
        <v>26</v>
      </c>
      <c r="E19" s="49">
        <v>0</v>
      </c>
      <c r="F19" s="49">
        <v>0</v>
      </c>
      <c r="G19" s="49">
        <v>1</v>
      </c>
      <c r="H19" s="49">
        <v>1</v>
      </c>
      <c r="I19" s="49">
        <v>1</v>
      </c>
      <c r="J19" s="49">
        <v>0</v>
      </c>
      <c r="K19" s="49">
        <v>5</v>
      </c>
      <c r="L19" s="49">
        <v>2</v>
      </c>
      <c r="M19" s="49">
        <v>0</v>
      </c>
      <c r="N19" s="49">
        <v>6</v>
      </c>
      <c r="O19" s="49">
        <v>0</v>
      </c>
      <c r="P19" s="49">
        <v>10</v>
      </c>
    </row>
    <row r="20" spans="1:16">
      <c r="A20" s="74"/>
      <c r="B20" s="77"/>
      <c r="C20" s="48" t="s">
        <v>30</v>
      </c>
      <c r="D20" s="49">
        <f t="shared" si="4"/>
        <v>4</v>
      </c>
      <c r="E20" s="49">
        <v>0</v>
      </c>
      <c r="F20" s="49">
        <v>0</v>
      </c>
      <c r="G20" s="49">
        <v>0</v>
      </c>
      <c r="H20" s="49">
        <v>0</v>
      </c>
      <c r="I20" s="49">
        <v>0</v>
      </c>
      <c r="J20" s="49">
        <v>0</v>
      </c>
      <c r="K20" s="49">
        <v>0</v>
      </c>
      <c r="L20" s="49">
        <v>2</v>
      </c>
      <c r="M20" s="49">
        <v>0</v>
      </c>
      <c r="N20" s="49">
        <v>1</v>
      </c>
      <c r="O20" s="49">
        <v>0</v>
      </c>
      <c r="P20" s="49">
        <v>1</v>
      </c>
    </row>
    <row r="21" spans="1:16">
      <c r="A21" s="74"/>
      <c r="B21" s="78"/>
      <c r="C21" s="48" t="s">
        <v>35</v>
      </c>
      <c r="D21" s="49">
        <f t="shared" si="4"/>
        <v>0</v>
      </c>
      <c r="E21" s="49">
        <f>0</f>
        <v>0</v>
      </c>
      <c r="F21" s="49">
        <f>0</f>
        <v>0</v>
      </c>
      <c r="G21" s="49">
        <f>0</f>
        <v>0</v>
      </c>
      <c r="H21" s="49">
        <f>0</f>
        <v>0</v>
      </c>
      <c r="I21" s="49">
        <f>0</f>
        <v>0</v>
      </c>
      <c r="J21" s="49">
        <f>0</f>
        <v>0</v>
      </c>
      <c r="K21" s="49">
        <f>0</f>
        <v>0</v>
      </c>
      <c r="L21" s="49">
        <f>0</f>
        <v>0</v>
      </c>
      <c r="M21" s="49">
        <f>0</f>
        <v>0</v>
      </c>
      <c r="N21" s="49">
        <f>0</f>
        <v>0</v>
      </c>
      <c r="O21" s="49">
        <f>0</f>
        <v>0</v>
      </c>
      <c r="P21" s="49">
        <f>0</f>
        <v>0</v>
      </c>
    </row>
    <row r="22" spans="1:16">
      <c r="A22" s="74"/>
      <c r="B22" s="76" t="s">
        <v>62</v>
      </c>
      <c r="C22" s="48" t="s">
        <v>31</v>
      </c>
      <c r="D22" s="49">
        <f t="shared" si="4"/>
        <v>18</v>
      </c>
      <c r="E22" s="49">
        <v>0</v>
      </c>
      <c r="F22" s="49">
        <v>1</v>
      </c>
      <c r="G22" s="49">
        <v>2</v>
      </c>
      <c r="H22" s="49">
        <v>0</v>
      </c>
      <c r="I22" s="49">
        <v>0</v>
      </c>
      <c r="J22" s="49">
        <v>0</v>
      </c>
      <c r="K22" s="49">
        <v>2</v>
      </c>
      <c r="L22" s="49">
        <v>2</v>
      </c>
      <c r="M22" s="49">
        <v>0</v>
      </c>
      <c r="N22" s="49">
        <v>5</v>
      </c>
      <c r="O22" s="49">
        <v>1</v>
      </c>
      <c r="P22" s="49">
        <v>5</v>
      </c>
    </row>
    <row r="23" spans="1:16">
      <c r="A23" s="74"/>
      <c r="B23" s="77" t="s">
        <v>63</v>
      </c>
      <c r="C23" s="48" t="s">
        <v>30</v>
      </c>
      <c r="D23" s="49">
        <f t="shared" si="4"/>
        <v>4</v>
      </c>
      <c r="E23" s="49">
        <v>0</v>
      </c>
      <c r="F23" s="49">
        <v>0</v>
      </c>
      <c r="G23" s="49">
        <v>0</v>
      </c>
      <c r="H23" s="49">
        <v>0</v>
      </c>
      <c r="I23" s="49">
        <v>0</v>
      </c>
      <c r="J23" s="49">
        <v>0</v>
      </c>
      <c r="K23" s="49">
        <v>0</v>
      </c>
      <c r="L23" s="49">
        <v>1</v>
      </c>
      <c r="M23" s="49">
        <v>0</v>
      </c>
      <c r="N23" s="49">
        <v>2</v>
      </c>
      <c r="O23" s="49">
        <v>0</v>
      </c>
      <c r="P23" s="49">
        <v>1</v>
      </c>
    </row>
    <row r="24" spans="1:16">
      <c r="A24" s="74"/>
      <c r="B24" s="78"/>
      <c r="C24" s="48" t="s">
        <v>35</v>
      </c>
      <c r="D24" s="49">
        <f t="shared" si="4"/>
        <v>0</v>
      </c>
      <c r="E24" s="49">
        <f>0</f>
        <v>0</v>
      </c>
      <c r="F24" s="49">
        <f>0</f>
        <v>0</v>
      </c>
      <c r="G24" s="49">
        <f>0</f>
        <v>0</v>
      </c>
      <c r="H24" s="49">
        <f>0</f>
        <v>0</v>
      </c>
      <c r="I24" s="49">
        <f>0</f>
        <v>0</v>
      </c>
      <c r="J24" s="49">
        <f>0</f>
        <v>0</v>
      </c>
      <c r="K24" s="49">
        <f>0</f>
        <v>0</v>
      </c>
      <c r="L24" s="49">
        <f>0</f>
        <v>0</v>
      </c>
      <c r="M24" s="49">
        <f>0</f>
        <v>0</v>
      </c>
      <c r="N24" s="49">
        <f>0</f>
        <v>0</v>
      </c>
      <c r="O24" s="49">
        <f>0</f>
        <v>0</v>
      </c>
      <c r="P24" s="49">
        <f>0</f>
        <v>0</v>
      </c>
    </row>
    <row r="25" spans="1:16">
      <c r="A25" s="74"/>
      <c r="B25" s="76" t="s">
        <v>64</v>
      </c>
      <c r="C25" s="48" t="s">
        <v>31</v>
      </c>
      <c r="D25" s="49">
        <f t="shared" si="4"/>
        <v>27</v>
      </c>
      <c r="E25" s="49">
        <v>1</v>
      </c>
      <c r="F25" s="49">
        <v>1</v>
      </c>
      <c r="G25" s="49">
        <v>0</v>
      </c>
      <c r="H25" s="49">
        <v>0</v>
      </c>
      <c r="I25" s="49">
        <v>1</v>
      </c>
      <c r="J25" s="49">
        <v>0</v>
      </c>
      <c r="K25" s="49">
        <v>4</v>
      </c>
      <c r="L25" s="49">
        <v>4</v>
      </c>
      <c r="M25" s="49">
        <v>0</v>
      </c>
      <c r="N25" s="49">
        <v>8</v>
      </c>
      <c r="O25" s="49">
        <v>0</v>
      </c>
      <c r="P25" s="49">
        <v>8</v>
      </c>
    </row>
    <row r="26" spans="1:16">
      <c r="A26" s="74"/>
      <c r="B26" s="77" t="s">
        <v>65</v>
      </c>
      <c r="C26" s="48" t="s">
        <v>30</v>
      </c>
      <c r="D26" s="49">
        <f t="shared" si="4"/>
        <v>0</v>
      </c>
      <c r="E26" s="49">
        <f>0</f>
        <v>0</v>
      </c>
      <c r="F26" s="49">
        <f>0</f>
        <v>0</v>
      </c>
      <c r="G26" s="49">
        <f>0</f>
        <v>0</v>
      </c>
      <c r="H26" s="49">
        <f>0</f>
        <v>0</v>
      </c>
      <c r="I26" s="49">
        <f>0</f>
        <v>0</v>
      </c>
      <c r="J26" s="49">
        <f>0</f>
        <v>0</v>
      </c>
      <c r="K26" s="49">
        <f>0</f>
        <v>0</v>
      </c>
      <c r="L26" s="49">
        <f>0</f>
        <v>0</v>
      </c>
      <c r="M26" s="49">
        <f>0</f>
        <v>0</v>
      </c>
      <c r="N26" s="49">
        <f>0</f>
        <v>0</v>
      </c>
      <c r="O26" s="49">
        <f>0</f>
        <v>0</v>
      </c>
      <c r="P26" s="49">
        <f>0</f>
        <v>0</v>
      </c>
    </row>
    <row r="27" spans="1:16">
      <c r="A27" s="74"/>
      <c r="B27" s="78"/>
      <c r="C27" s="48" t="s">
        <v>35</v>
      </c>
      <c r="D27" s="49">
        <f t="shared" si="4"/>
        <v>0</v>
      </c>
      <c r="E27" s="49">
        <f>0</f>
        <v>0</v>
      </c>
      <c r="F27" s="49">
        <f>0</f>
        <v>0</v>
      </c>
      <c r="G27" s="49">
        <f>0</f>
        <v>0</v>
      </c>
      <c r="H27" s="49">
        <f>0</f>
        <v>0</v>
      </c>
      <c r="I27" s="49">
        <f>0</f>
        <v>0</v>
      </c>
      <c r="J27" s="49">
        <f>0</f>
        <v>0</v>
      </c>
      <c r="K27" s="49">
        <f>0</f>
        <v>0</v>
      </c>
      <c r="L27" s="49">
        <f>0</f>
        <v>0</v>
      </c>
      <c r="M27" s="49">
        <f>0</f>
        <v>0</v>
      </c>
      <c r="N27" s="49">
        <f>0</f>
        <v>0</v>
      </c>
      <c r="O27" s="49">
        <f>0</f>
        <v>0</v>
      </c>
      <c r="P27" s="49">
        <f>0</f>
        <v>0</v>
      </c>
    </row>
    <row r="28" spans="1:16">
      <c r="A28" s="74"/>
      <c r="B28" s="76" t="s">
        <v>66</v>
      </c>
      <c r="C28" s="48" t="s">
        <v>31</v>
      </c>
      <c r="D28" s="49">
        <f t="shared" si="4"/>
        <v>17</v>
      </c>
      <c r="E28" s="49">
        <v>1</v>
      </c>
      <c r="F28" s="49">
        <v>0</v>
      </c>
      <c r="G28" s="49">
        <v>0</v>
      </c>
      <c r="H28" s="49">
        <v>2</v>
      </c>
      <c r="I28" s="49">
        <v>1</v>
      </c>
      <c r="J28" s="49">
        <v>1</v>
      </c>
      <c r="K28" s="49">
        <v>2</v>
      </c>
      <c r="L28" s="49">
        <v>2</v>
      </c>
      <c r="M28" s="49">
        <v>0</v>
      </c>
      <c r="N28" s="49">
        <v>5</v>
      </c>
      <c r="O28" s="49">
        <v>0</v>
      </c>
      <c r="P28" s="49">
        <v>3</v>
      </c>
    </row>
    <row r="29" spans="1:16">
      <c r="A29" s="74"/>
      <c r="B29" s="77" t="s">
        <v>67</v>
      </c>
      <c r="C29" s="48" t="s">
        <v>30</v>
      </c>
      <c r="D29" s="49">
        <f t="shared" si="4"/>
        <v>2</v>
      </c>
      <c r="E29" s="49">
        <v>0</v>
      </c>
      <c r="F29" s="49">
        <v>0</v>
      </c>
      <c r="G29" s="49">
        <v>0</v>
      </c>
      <c r="H29" s="49">
        <f>0</f>
        <v>0</v>
      </c>
      <c r="I29" s="49">
        <v>0</v>
      </c>
      <c r="J29" s="49">
        <v>0</v>
      </c>
      <c r="K29" s="49">
        <v>0</v>
      </c>
      <c r="L29" s="49">
        <v>1</v>
      </c>
      <c r="M29" s="49">
        <v>0</v>
      </c>
      <c r="N29" s="49">
        <v>0</v>
      </c>
      <c r="O29" s="49">
        <v>1</v>
      </c>
      <c r="P29" s="49">
        <v>0</v>
      </c>
    </row>
    <row r="30" spans="1:16">
      <c r="A30" s="74"/>
      <c r="B30" s="78"/>
      <c r="C30" s="48" t="s">
        <v>35</v>
      </c>
      <c r="D30" s="49">
        <f t="shared" si="4"/>
        <v>0</v>
      </c>
      <c r="E30" s="49">
        <f>0</f>
        <v>0</v>
      </c>
      <c r="F30" s="49">
        <f>0</f>
        <v>0</v>
      </c>
      <c r="G30" s="49">
        <f>0</f>
        <v>0</v>
      </c>
      <c r="H30" s="49">
        <f>0</f>
        <v>0</v>
      </c>
      <c r="I30" s="49">
        <f>0</f>
        <v>0</v>
      </c>
      <c r="J30" s="49">
        <f>0</f>
        <v>0</v>
      </c>
      <c r="K30" s="49">
        <f>0</f>
        <v>0</v>
      </c>
      <c r="L30" s="49">
        <f>0</f>
        <v>0</v>
      </c>
      <c r="M30" s="49">
        <f>0</f>
        <v>0</v>
      </c>
      <c r="N30" s="49">
        <f>0</f>
        <v>0</v>
      </c>
      <c r="O30" s="49">
        <f>0</f>
        <v>0</v>
      </c>
      <c r="P30" s="49">
        <f>0</f>
        <v>0</v>
      </c>
    </row>
    <row r="31" spans="1:16">
      <c r="A31" s="74"/>
      <c r="B31" s="76" t="s">
        <v>68</v>
      </c>
      <c r="C31" s="48" t="s">
        <v>31</v>
      </c>
      <c r="D31" s="49">
        <f t="shared" si="4"/>
        <v>8</v>
      </c>
      <c r="E31" s="49">
        <v>2</v>
      </c>
      <c r="F31" s="49">
        <v>0</v>
      </c>
      <c r="G31" s="49">
        <v>0</v>
      </c>
      <c r="H31" s="49">
        <v>0</v>
      </c>
      <c r="I31" s="49">
        <v>0</v>
      </c>
      <c r="J31" s="49">
        <v>0</v>
      </c>
      <c r="K31" s="49">
        <v>0</v>
      </c>
      <c r="L31" s="49">
        <v>4</v>
      </c>
      <c r="M31" s="49">
        <v>0</v>
      </c>
      <c r="N31" s="49">
        <v>0</v>
      </c>
      <c r="O31" s="49">
        <v>1</v>
      </c>
      <c r="P31" s="49">
        <v>1</v>
      </c>
    </row>
    <row r="32" spans="1:16">
      <c r="A32" s="74"/>
      <c r="B32" s="77"/>
      <c r="C32" s="48" t="s">
        <v>30</v>
      </c>
      <c r="D32" s="49">
        <f t="shared" si="4"/>
        <v>0</v>
      </c>
      <c r="E32" s="49">
        <f>0</f>
        <v>0</v>
      </c>
      <c r="F32" s="49">
        <f>0</f>
        <v>0</v>
      </c>
      <c r="G32" s="49">
        <f>0</f>
        <v>0</v>
      </c>
      <c r="H32" s="49">
        <f>0</f>
        <v>0</v>
      </c>
      <c r="I32" s="49">
        <f>0</f>
        <v>0</v>
      </c>
      <c r="J32" s="49">
        <f>0</f>
        <v>0</v>
      </c>
      <c r="K32" s="49">
        <f>0</f>
        <v>0</v>
      </c>
      <c r="L32" s="49">
        <f>0</f>
        <v>0</v>
      </c>
      <c r="M32" s="49">
        <f>0</f>
        <v>0</v>
      </c>
      <c r="N32" s="49">
        <f>0</f>
        <v>0</v>
      </c>
      <c r="O32" s="49">
        <f>0</f>
        <v>0</v>
      </c>
      <c r="P32" s="49">
        <f>0</f>
        <v>0</v>
      </c>
    </row>
    <row r="33" spans="1:16">
      <c r="A33" s="74"/>
      <c r="B33" s="78"/>
      <c r="C33" s="48" t="s">
        <v>35</v>
      </c>
      <c r="D33" s="49">
        <f t="shared" si="4"/>
        <v>0</v>
      </c>
      <c r="E33" s="49">
        <f>0</f>
        <v>0</v>
      </c>
      <c r="F33" s="49">
        <f>0</f>
        <v>0</v>
      </c>
      <c r="G33" s="49">
        <f>0</f>
        <v>0</v>
      </c>
      <c r="H33" s="49">
        <f>0</f>
        <v>0</v>
      </c>
      <c r="I33" s="49">
        <f>0</f>
        <v>0</v>
      </c>
      <c r="J33" s="49">
        <f>0</f>
        <v>0</v>
      </c>
      <c r="K33" s="49">
        <f>0</f>
        <v>0</v>
      </c>
      <c r="L33" s="49">
        <f>0</f>
        <v>0</v>
      </c>
      <c r="M33" s="49">
        <f>0</f>
        <v>0</v>
      </c>
      <c r="N33" s="49">
        <f>0</f>
        <v>0</v>
      </c>
      <c r="O33" s="49">
        <f>0</f>
        <v>0</v>
      </c>
      <c r="P33" s="49">
        <f>0</f>
        <v>0</v>
      </c>
    </row>
    <row r="34" spans="1:16">
      <c r="A34" s="74"/>
      <c r="B34" s="76" t="s">
        <v>69</v>
      </c>
      <c r="C34" s="48" t="s">
        <v>31</v>
      </c>
      <c r="D34" s="49">
        <f t="shared" si="4"/>
        <v>1</v>
      </c>
      <c r="E34" s="49">
        <v>0</v>
      </c>
      <c r="F34" s="49">
        <v>0</v>
      </c>
      <c r="G34" s="49">
        <v>0</v>
      </c>
      <c r="H34" s="49">
        <v>0</v>
      </c>
      <c r="I34" s="49">
        <v>0</v>
      </c>
      <c r="J34" s="49">
        <v>0</v>
      </c>
      <c r="K34" s="49">
        <v>0</v>
      </c>
      <c r="L34" s="49">
        <v>0</v>
      </c>
      <c r="M34" s="49">
        <v>0</v>
      </c>
      <c r="N34" s="49">
        <v>1</v>
      </c>
      <c r="O34" s="49">
        <v>0</v>
      </c>
      <c r="P34" s="49">
        <v>0</v>
      </c>
    </row>
    <row r="35" spans="1:16">
      <c r="A35" s="74"/>
      <c r="B35" s="77"/>
      <c r="C35" s="48" t="s">
        <v>30</v>
      </c>
      <c r="D35" s="49">
        <f t="shared" si="4"/>
        <v>0</v>
      </c>
      <c r="E35" s="49">
        <f>0</f>
        <v>0</v>
      </c>
      <c r="F35" s="49">
        <f>0</f>
        <v>0</v>
      </c>
      <c r="G35" s="49">
        <f>0</f>
        <v>0</v>
      </c>
      <c r="H35" s="49">
        <f>0</f>
        <v>0</v>
      </c>
      <c r="I35" s="49">
        <f>0</f>
        <v>0</v>
      </c>
      <c r="J35" s="49">
        <f>0</f>
        <v>0</v>
      </c>
      <c r="K35" s="49">
        <f>0</f>
        <v>0</v>
      </c>
      <c r="L35" s="49">
        <f>0</f>
        <v>0</v>
      </c>
      <c r="M35" s="49">
        <f>0</f>
        <v>0</v>
      </c>
      <c r="N35" s="49">
        <f>0</f>
        <v>0</v>
      </c>
      <c r="O35" s="49">
        <f>0</f>
        <v>0</v>
      </c>
      <c r="P35" s="49">
        <f>0</f>
        <v>0</v>
      </c>
    </row>
    <row r="36" spans="1:16">
      <c r="A36" s="74"/>
      <c r="B36" s="78"/>
      <c r="C36" s="48" t="s">
        <v>35</v>
      </c>
      <c r="D36" s="49">
        <f t="shared" si="4"/>
        <v>0</v>
      </c>
      <c r="E36" s="49">
        <f>0</f>
        <v>0</v>
      </c>
      <c r="F36" s="49">
        <f>0</f>
        <v>0</v>
      </c>
      <c r="G36" s="49">
        <f>0</f>
        <v>0</v>
      </c>
      <c r="H36" s="49">
        <f>0</f>
        <v>0</v>
      </c>
      <c r="I36" s="49">
        <f>0</f>
        <v>0</v>
      </c>
      <c r="J36" s="49">
        <f>0</f>
        <v>0</v>
      </c>
      <c r="K36" s="49">
        <f>0</f>
        <v>0</v>
      </c>
      <c r="L36" s="49">
        <f>0</f>
        <v>0</v>
      </c>
      <c r="M36" s="49">
        <f>0</f>
        <v>0</v>
      </c>
      <c r="N36" s="49">
        <f>0</f>
        <v>0</v>
      </c>
      <c r="O36" s="49">
        <f>0</f>
        <v>0</v>
      </c>
      <c r="P36" s="49">
        <f>0</f>
        <v>0</v>
      </c>
    </row>
    <row r="37" spans="1:16">
      <c r="A37" s="74"/>
      <c r="B37" s="76" t="s">
        <v>32</v>
      </c>
      <c r="C37" s="48" t="s">
        <v>31</v>
      </c>
      <c r="D37" s="49">
        <f t="shared" si="4"/>
        <v>0</v>
      </c>
      <c r="E37" s="49">
        <f>0</f>
        <v>0</v>
      </c>
      <c r="F37" s="49">
        <f>0</f>
        <v>0</v>
      </c>
      <c r="G37" s="49">
        <f>0</f>
        <v>0</v>
      </c>
      <c r="H37" s="49">
        <f>0</f>
        <v>0</v>
      </c>
      <c r="I37" s="49">
        <f>0</f>
        <v>0</v>
      </c>
      <c r="J37" s="49">
        <f>0</f>
        <v>0</v>
      </c>
      <c r="K37" s="49">
        <f>0</f>
        <v>0</v>
      </c>
      <c r="L37" s="49">
        <f>0</f>
        <v>0</v>
      </c>
      <c r="M37" s="49">
        <f>0</f>
        <v>0</v>
      </c>
      <c r="N37" s="49">
        <f>0</f>
        <v>0</v>
      </c>
      <c r="O37" s="49">
        <f>0</f>
        <v>0</v>
      </c>
      <c r="P37" s="49">
        <f>0</f>
        <v>0</v>
      </c>
    </row>
    <row r="38" spans="1:16">
      <c r="A38" s="74"/>
      <c r="B38" s="77"/>
      <c r="C38" s="48" t="s">
        <v>30</v>
      </c>
      <c r="D38" s="49">
        <f t="shared" si="4"/>
        <v>0</v>
      </c>
      <c r="E38" s="49">
        <f>0</f>
        <v>0</v>
      </c>
      <c r="F38" s="49">
        <f>0</f>
        <v>0</v>
      </c>
      <c r="G38" s="49">
        <f>0</f>
        <v>0</v>
      </c>
      <c r="H38" s="49">
        <f>0</f>
        <v>0</v>
      </c>
      <c r="I38" s="49">
        <f>0</f>
        <v>0</v>
      </c>
      <c r="J38" s="49">
        <f>0</f>
        <v>0</v>
      </c>
      <c r="K38" s="49">
        <f>0</f>
        <v>0</v>
      </c>
      <c r="L38" s="49">
        <f>0</f>
        <v>0</v>
      </c>
      <c r="M38" s="49">
        <f>0</f>
        <v>0</v>
      </c>
      <c r="N38" s="49">
        <f>0</f>
        <v>0</v>
      </c>
      <c r="O38" s="49">
        <f>0</f>
        <v>0</v>
      </c>
      <c r="P38" s="49">
        <f>0</f>
        <v>0</v>
      </c>
    </row>
    <row r="39" spans="1:16">
      <c r="A39" s="75"/>
      <c r="B39" s="78"/>
      <c r="C39" s="48" t="s">
        <v>35</v>
      </c>
      <c r="D39" s="49">
        <f t="shared" si="4"/>
        <v>0</v>
      </c>
      <c r="E39" s="49">
        <f>0</f>
        <v>0</v>
      </c>
      <c r="F39" s="49">
        <f>0</f>
        <v>0</v>
      </c>
      <c r="G39" s="49">
        <f>0</f>
        <v>0</v>
      </c>
      <c r="H39" s="49">
        <f>0</f>
        <v>0</v>
      </c>
      <c r="I39" s="49">
        <f>0</f>
        <v>0</v>
      </c>
      <c r="J39" s="49">
        <f>0</f>
        <v>0</v>
      </c>
      <c r="K39" s="49">
        <f>0</f>
        <v>0</v>
      </c>
      <c r="L39" s="49">
        <f>0</f>
        <v>0</v>
      </c>
      <c r="M39" s="49">
        <f>0</f>
        <v>0</v>
      </c>
      <c r="N39" s="49">
        <f>0</f>
        <v>0</v>
      </c>
      <c r="O39" s="49">
        <f>0</f>
        <v>0</v>
      </c>
      <c r="P39" s="49">
        <f>0</f>
        <v>0</v>
      </c>
    </row>
    <row r="40" spans="1:16">
      <c r="A40" s="73" t="s">
        <v>70</v>
      </c>
      <c r="B40" s="63" t="s">
        <v>56</v>
      </c>
      <c r="C40" s="48" t="s">
        <v>31</v>
      </c>
      <c r="D40" s="49">
        <f t="shared" ref="D40:D69" si="5">SUM(E40:P40)</f>
        <v>2</v>
      </c>
      <c r="E40" s="49">
        <v>0</v>
      </c>
      <c r="F40" s="49">
        <v>0</v>
      </c>
      <c r="G40" s="49">
        <v>0</v>
      </c>
      <c r="H40" s="49">
        <v>1</v>
      </c>
      <c r="I40" s="49">
        <v>0</v>
      </c>
      <c r="J40" s="49">
        <v>0</v>
      </c>
      <c r="K40" s="49">
        <v>0</v>
      </c>
      <c r="L40" s="49">
        <v>1</v>
      </c>
      <c r="M40" s="49">
        <v>0</v>
      </c>
      <c r="N40" s="49">
        <v>0</v>
      </c>
      <c r="O40" s="49">
        <v>0</v>
      </c>
      <c r="P40" s="49">
        <v>0</v>
      </c>
    </row>
    <row r="41" spans="1:16">
      <c r="A41" s="74"/>
      <c r="B41" s="79" t="s">
        <v>71</v>
      </c>
      <c r="C41" s="48" t="s">
        <v>30</v>
      </c>
      <c r="D41" s="49">
        <f t="shared" si="5"/>
        <v>0</v>
      </c>
      <c r="E41" s="49">
        <f>0</f>
        <v>0</v>
      </c>
      <c r="F41" s="49">
        <f>0</f>
        <v>0</v>
      </c>
      <c r="G41" s="49">
        <f>0</f>
        <v>0</v>
      </c>
      <c r="H41" s="49">
        <f>0</f>
        <v>0</v>
      </c>
      <c r="I41" s="49">
        <f>0</f>
        <v>0</v>
      </c>
      <c r="J41" s="49">
        <f>0</f>
        <v>0</v>
      </c>
      <c r="K41" s="49">
        <f>0</f>
        <v>0</v>
      </c>
      <c r="L41" s="49">
        <f>0</f>
        <v>0</v>
      </c>
      <c r="M41" s="49">
        <f>0</f>
        <v>0</v>
      </c>
      <c r="N41" s="49">
        <f>0</f>
        <v>0</v>
      </c>
      <c r="O41" s="49">
        <f>0</f>
        <v>0</v>
      </c>
      <c r="P41" s="49">
        <f>0</f>
        <v>0</v>
      </c>
    </row>
    <row r="42" spans="1:16">
      <c r="A42" s="74"/>
      <c r="B42" s="80"/>
      <c r="C42" s="48" t="s">
        <v>35</v>
      </c>
      <c r="D42" s="49">
        <f t="shared" si="5"/>
        <v>0</v>
      </c>
      <c r="E42" s="49">
        <f>0</f>
        <v>0</v>
      </c>
      <c r="F42" s="49">
        <f>0</f>
        <v>0</v>
      </c>
      <c r="G42" s="49">
        <f>0</f>
        <v>0</v>
      </c>
      <c r="H42" s="49">
        <f>0</f>
        <v>0</v>
      </c>
      <c r="I42" s="49">
        <f>0</f>
        <v>0</v>
      </c>
      <c r="J42" s="49">
        <f>0</f>
        <v>0</v>
      </c>
      <c r="K42" s="49">
        <f>0</f>
        <v>0</v>
      </c>
      <c r="L42" s="49">
        <f>0</f>
        <v>0</v>
      </c>
      <c r="M42" s="49">
        <f>0</f>
        <v>0</v>
      </c>
      <c r="N42" s="49">
        <f>0</f>
        <v>0</v>
      </c>
      <c r="O42" s="49">
        <f>0</f>
        <v>0</v>
      </c>
      <c r="P42" s="49">
        <f>0</f>
        <v>0</v>
      </c>
    </row>
    <row r="43" spans="1:16">
      <c r="A43" s="74"/>
      <c r="B43" s="63" t="s">
        <v>57</v>
      </c>
      <c r="C43" s="48" t="s">
        <v>31</v>
      </c>
      <c r="D43" s="49">
        <f t="shared" si="5"/>
        <v>11</v>
      </c>
      <c r="E43" s="49">
        <v>0</v>
      </c>
      <c r="F43" s="49">
        <v>0</v>
      </c>
      <c r="G43" s="49">
        <v>0</v>
      </c>
      <c r="H43" s="49">
        <v>5</v>
      </c>
      <c r="I43" s="49">
        <v>1</v>
      </c>
      <c r="J43" s="49">
        <v>0</v>
      </c>
      <c r="K43" s="49">
        <v>0</v>
      </c>
      <c r="L43" s="49">
        <v>3</v>
      </c>
      <c r="M43" s="49">
        <v>0</v>
      </c>
      <c r="N43" s="49">
        <v>1</v>
      </c>
      <c r="O43" s="49">
        <v>0</v>
      </c>
      <c r="P43" s="49">
        <v>1</v>
      </c>
    </row>
    <row r="44" spans="1:16">
      <c r="A44" s="74"/>
      <c r="B44" s="79" t="s">
        <v>58</v>
      </c>
      <c r="C44" s="48" t="s">
        <v>30</v>
      </c>
      <c r="D44" s="49">
        <f t="shared" si="5"/>
        <v>4</v>
      </c>
      <c r="E44" s="49">
        <v>0</v>
      </c>
      <c r="F44" s="49">
        <v>0</v>
      </c>
      <c r="G44" s="49">
        <v>0</v>
      </c>
      <c r="H44" s="49">
        <v>2</v>
      </c>
      <c r="I44" s="49">
        <v>0</v>
      </c>
      <c r="J44" s="49">
        <v>0</v>
      </c>
      <c r="K44" s="49">
        <v>0</v>
      </c>
      <c r="L44" s="49">
        <v>0</v>
      </c>
      <c r="M44" s="49">
        <v>0</v>
      </c>
      <c r="N44" s="49">
        <v>1</v>
      </c>
      <c r="O44" s="49">
        <v>0</v>
      </c>
      <c r="P44" s="49">
        <v>1</v>
      </c>
    </row>
    <row r="45" spans="1:16">
      <c r="A45" s="74"/>
      <c r="B45" s="80"/>
      <c r="C45" s="48" t="s">
        <v>35</v>
      </c>
      <c r="D45" s="49">
        <f t="shared" si="5"/>
        <v>0</v>
      </c>
      <c r="E45" s="49">
        <f>0</f>
        <v>0</v>
      </c>
      <c r="F45" s="49">
        <f>0</f>
        <v>0</v>
      </c>
      <c r="G45" s="49">
        <f>0</f>
        <v>0</v>
      </c>
      <c r="H45" s="49">
        <f>0</f>
        <v>0</v>
      </c>
      <c r="I45" s="49">
        <f>0</f>
        <v>0</v>
      </c>
      <c r="J45" s="49">
        <v>0</v>
      </c>
      <c r="K45" s="49">
        <f>0</f>
        <v>0</v>
      </c>
      <c r="L45" s="49">
        <f>0</f>
        <v>0</v>
      </c>
      <c r="M45" s="49">
        <f>0</f>
        <v>0</v>
      </c>
      <c r="N45" s="49">
        <f>0</f>
        <v>0</v>
      </c>
      <c r="O45" s="49">
        <f>0</f>
        <v>0</v>
      </c>
      <c r="P45" s="49">
        <f>0</f>
        <v>0</v>
      </c>
    </row>
    <row r="46" spans="1:16">
      <c r="A46" s="74"/>
      <c r="B46" s="63" t="s">
        <v>59</v>
      </c>
      <c r="C46" s="48" t="s">
        <v>31</v>
      </c>
      <c r="D46" s="49">
        <f t="shared" si="5"/>
        <v>59</v>
      </c>
      <c r="E46" s="49">
        <v>0</v>
      </c>
      <c r="F46" s="49">
        <v>0</v>
      </c>
      <c r="G46" s="49">
        <v>0</v>
      </c>
      <c r="H46" s="49">
        <v>6</v>
      </c>
      <c r="I46" s="49">
        <v>3</v>
      </c>
      <c r="J46" s="49">
        <v>1</v>
      </c>
      <c r="K46" s="49">
        <v>28</v>
      </c>
      <c r="L46" s="49">
        <v>4</v>
      </c>
      <c r="M46" s="49">
        <v>3</v>
      </c>
      <c r="N46" s="49">
        <v>2</v>
      </c>
      <c r="O46" s="49">
        <v>0</v>
      </c>
      <c r="P46" s="49">
        <v>12</v>
      </c>
    </row>
    <row r="47" spans="1:16">
      <c r="A47" s="74"/>
      <c r="B47" s="79" t="s">
        <v>60</v>
      </c>
      <c r="C47" s="48" t="s">
        <v>30</v>
      </c>
      <c r="D47" s="49">
        <f t="shared" si="5"/>
        <v>18</v>
      </c>
      <c r="E47" s="49">
        <v>0</v>
      </c>
      <c r="F47" s="49">
        <v>0</v>
      </c>
      <c r="G47" s="49">
        <v>0</v>
      </c>
      <c r="H47" s="49">
        <v>0</v>
      </c>
      <c r="I47" s="49">
        <v>1</v>
      </c>
      <c r="J47" s="49">
        <v>0</v>
      </c>
      <c r="K47" s="49">
        <v>11</v>
      </c>
      <c r="L47" s="49">
        <v>3</v>
      </c>
      <c r="M47" s="49">
        <v>1</v>
      </c>
      <c r="N47" s="49">
        <v>1</v>
      </c>
      <c r="O47" s="49">
        <v>0</v>
      </c>
      <c r="P47" s="49">
        <v>1</v>
      </c>
    </row>
    <row r="48" spans="1:16">
      <c r="A48" s="74"/>
      <c r="B48" s="80"/>
      <c r="C48" s="48" t="s">
        <v>35</v>
      </c>
      <c r="D48" s="49">
        <f t="shared" si="5"/>
        <v>1</v>
      </c>
      <c r="E48" s="49">
        <f>0</f>
        <v>0</v>
      </c>
      <c r="F48" s="49">
        <f>0</f>
        <v>0</v>
      </c>
      <c r="G48" s="49">
        <f>0</f>
        <v>0</v>
      </c>
      <c r="H48" s="49">
        <f>0</f>
        <v>0</v>
      </c>
      <c r="I48" s="49">
        <f>0</f>
        <v>0</v>
      </c>
      <c r="J48" s="49">
        <f>0</f>
        <v>0</v>
      </c>
      <c r="K48" s="49">
        <v>1</v>
      </c>
      <c r="L48" s="49">
        <f>0</f>
        <v>0</v>
      </c>
      <c r="M48" s="49">
        <f>0</f>
        <v>0</v>
      </c>
      <c r="N48" s="49">
        <f>0</f>
        <v>0</v>
      </c>
      <c r="O48" s="49">
        <f>0</f>
        <v>0</v>
      </c>
      <c r="P48" s="49">
        <f>0</f>
        <v>0</v>
      </c>
    </row>
    <row r="49" spans="1:16">
      <c r="A49" s="74"/>
      <c r="B49" s="63" t="s">
        <v>61</v>
      </c>
      <c r="C49" s="48" t="s">
        <v>31</v>
      </c>
      <c r="D49" s="49">
        <f t="shared" si="5"/>
        <v>26</v>
      </c>
      <c r="E49" s="49">
        <v>0</v>
      </c>
      <c r="F49" s="49">
        <v>0</v>
      </c>
      <c r="G49" s="49">
        <v>1</v>
      </c>
      <c r="H49" s="49">
        <v>1</v>
      </c>
      <c r="I49" s="49">
        <v>3</v>
      </c>
      <c r="J49" s="49">
        <v>1</v>
      </c>
      <c r="K49" s="49">
        <v>1</v>
      </c>
      <c r="L49" s="49">
        <v>7</v>
      </c>
      <c r="M49" s="49">
        <v>1</v>
      </c>
      <c r="N49" s="49">
        <v>4</v>
      </c>
      <c r="O49" s="49">
        <v>0</v>
      </c>
      <c r="P49" s="49">
        <v>7</v>
      </c>
    </row>
    <row r="50" spans="1:16">
      <c r="A50" s="74"/>
      <c r="B50" s="79" t="s">
        <v>72</v>
      </c>
      <c r="C50" s="48" t="s">
        <v>30</v>
      </c>
      <c r="D50" s="49">
        <f t="shared" si="5"/>
        <v>4</v>
      </c>
      <c r="E50" s="49">
        <v>0</v>
      </c>
      <c r="F50" s="49">
        <v>0</v>
      </c>
      <c r="G50" s="49">
        <v>0</v>
      </c>
      <c r="H50" s="49">
        <v>0</v>
      </c>
      <c r="I50" s="49">
        <v>1</v>
      </c>
      <c r="J50" s="49">
        <v>0</v>
      </c>
      <c r="K50" s="49">
        <v>0</v>
      </c>
      <c r="L50" s="49">
        <v>1</v>
      </c>
      <c r="M50" s="49">
        <v>0</v>
      </c>
      <c r="N50" s="49">
        <v>1</v>
      </c>
      <c r="O50" s="49">
        <v>1</v>
      </c>
      <c r="P50" s="49">
        <v>0</v>
      </c>
    </row>
    <row r="51" spans="1:16">
      <c r="A51" s="74"/>
      <c r="B51" s="80"/>
      <c r="C51" s="48" t="s">
        <v>35</v>
      </c>
      <c r="D51" s="49">
        <f t="shared" si="5"/>
        <v>0</v>
      </c>
      <c r="E51" s="49">
        <f>0</f>
        <v>0</v>
      </c>
      <c r="F51" s="49">
        <f>0</f>
        <v>0</v>
      </c>
      <c r="G51" s="49">
        <f>0</f>
        <v>0</v>
      </c>
      <c r="H51" s="49">
        <f>0</f>
        <v>0</v>
      </c>
      <c r="I51" s="49">
        <f>0</f>
        <v>0</v>
      </c>
      <c r="J51" s="49">
        <f>0</f>
        <v>0</v>
      </c>
      <c r="K51" s="49">
        <f>0</f>
        <v>0</v>
      </c>
      <c r="L51" s="49">
        <f>0</f>
        <v>0</v>
      </c>
      <c r="M51" s="49">
        <f>0</f>
        <v>0</v>
      </c>
      <c r="N51" s="49">
        <f>0</f>
        <v>0</v>
      </c>
      <c r="O51" s="49">
        <f>0</f>
        <v>0</v>
      </c>
      <c r="P51" s="49">
        <f>0</f>
        <v>0</v>
      </c>
    </row>
    <row r="52" spans="1:16">
      <c r="A52" s="74"/>
      <c r="B52" s="63" t="s">
        <v>62</v>
      </c>
      <c r="C52" s="48" t="s">
        <v>31</v>
      </c>
      <c r="D52" s="49">
        <f t="shared" si="5"/>
        <v>14</v>
      </c>
      <c r="E52" s="49">
        <v>0</v>
      </c>
      <c r="F52" s="49">
        <v>0</v>
      </c>
      <c r="G52" s="49">
        <v>2</v>
      </c>
      <c r="H52" s="49">
        <v>0</v>
      </c>
      <c r="I52" s="49">
        <v>0</v>
      </c>
      <c r="J52" s="49">
        <v>1</v>
      </c>
      <c r="K52" s="49">
        <v>1</v>
      </c>
      <c r="L52" s="49">
        <v>3</v>
      </c>
      <c r="M52" s="49">
        <v>0</v>
      </c>
      <c r="N52" s="49">
        <v>4</v>
      </c>
      <c r="O52" s="49">
        <v>0</v>
      </c>
      <c r="P52" s="49">
        <v>3</v>
      </c>
    </row>
    <row r="53" spans="1:16">
      <c r="A53" s="74"/>
      <c r="B53" s="79" t="s">
        <v>63</v>
      </c>
      <c r="C53" s="48" t="s">
        <v>30</v>
      </c>
      <c r="D53" s="49">
        <f t="shared" si="5"/>
        <v>2</v>
      </c>
      <c r="E53" s="49">
        <v>0</v>
      </c>
      <c r="F53" s="49">
        <v>0</v>
      </c>
      <c r="G53" s="49">
        <v>0</v>
      </c>
      <c r="H53" s="49">
        <v>0</v>
      </c>
      <c r="I53" s="49">
        <v>0</v>
      </c>
      <c r="J53" s="49">
        <v>0</v>
      </c>
      <c r="K53" s="49">
        <v>0</v>
      </c>
      <c r="L53" s="49">
        <v>1</v>
      </c>
      <c r="M53" s="49">
        <v>0</v>
      </c>
      <c r="N53" s="49">
        <v>1</v>
      </c>
      <c r="O53" s="49">
        <v>0</v>
      </c>
      <c r="P53" s="49">
        <v>0</v>
      </c>
    </row>
    <row r="54" spans="1:16">
      <c r="A54" s="74"/>
      <c r="B54" s="80"/>
      <c r="C54" s="48" t="s">
        <v>35</v>
      </c>
      <c r="D54" s="49">
        <f t="shared" si="5"/>
        <v>0</v>
      </c>
      <c r="E54" s="49">
        <f>0</f>
        <v>0</v>
      </c>
      <c r="F54" s="49">
        <f>0</f>
        <v>0</v>
      </c>
      <c r="G54" s="49">
        <f>0</f>
        <v>0</v>
      </c>
      <c r="H54" s="49">
        <f>0</f>
        <v>0</v>
      </c>
      <c r="I54" s="49">
        <f>0</f>
        <v>0</v>
      </c>
      <c r="J54" s="49">
        <f>0</f>
        <v>0</v>
      </c>
      <c r="K54" s="49">
        <f>0</f>
        <v>0</v>
      </c>
      <c r="L54" s="49">
        <f>0</f>
        <v>0</v>
      </c>
      <c r="M54" s="49">
        <f>0</f>
        <v>0</v>
      </c>
      <c r="N54" s="49">
        <f>0</f>
        <v>0</v>
      </c>
      <c r="O54" s="49">
        <f>0</f>
        <v>0</v>
      </c>
      <c r="P54" s="49">
        <f>0</f>
        <v>0</v>
      </c>
    </row>
    <row r="55" spans="1:16">
      <c r="A55" s="74"/>
      <c r="B55" s="63" t="s">
        <v>64</v>
      </c>
      <c r="C55" s="48" t="s">
        <v>31</v>
      </c>
      <c r="D55" s="49">
        <f t="shared" si="5"/>
        <v>21</v>
      </c>
      <c r="E55" s="49">
        <v>0</v>
      </c>
      <c r="F55" s="49">
        <v>2</v>
      </c>
      <c r="G55" s="49">
        <v>3</v>
      </c>
      <c r="H55" s="49">
        <v>0</v>
      </c>
      <c r="I55" s="49">
        <v>1</v>
      </c>
      <c r="J55" s="49">
        <v>0</v>
      </c>
      <c r="K55" s="49">
        <v>1</v>
      </c>
      <c r="L55" s="49">
        <v>5</v>
      </c>
      <c r="M55" s="49">
        <v>0</v>
      </c>
      <c r="N55" s="49">
        <v>5</v>
      </c>
      <c r="O55" s="49">
        <v>1</v>
      </c>
      <c r="P55" s="49">
        <v>3</v>
      </c>
    </row>
    <row r="56" spans="1:16">
      <c r="A56" s="74"/>
      <c r="B56" s="79" t="s">
        <v>65</v>
      </c>
      <c r="C56" s="48" t="s">
        <v>30</v>
      </c>
      <c r="D56" s="49">
        <f t="shared" si="5"/>
        <v>1</v>
      </c>
      <c r="E56" s="49">
        <v>0</v>
      </c>
      <c r="F56" s="49">
        <v>0</v>
      </c>
      <c r="G56" s="49">
        <v>0</v>
      </c>
      <c r="H56" s="49">
        <v>0</v>
      </c>
      <c r="I56" s="49">
        <v>0</v>
      </c>
      <c r="J56" s="49">
        <v>0</v>
      </c>
      <c r="K56" s="49">
        <v>0</v>
      </c>
      <c r="L56" s="49">
        <v>0</v>
      </c>
      <c r="M56" s="49">
        <v>0</v>
      </c>
      <c r="N56" s="49">
        <v>0</v>
      </c>
      <c r="O56" s="49">
        <v>1</v>
      </c>
      <c r="P56" s="49">
        <v>0</v>
      </c>
    </row>
    <row r="57" spans="1:16">
      <c r="A57" s="74"/>
      <c r="B57" s="80"/>
      <c r="C57" s="48" t="s">
        <v>35</v>
      </c>
      <c r="D57" s="49">
        <f t="shared" si="5"/>
        <v>0</v>
      </c>
      <c r="E57" s="49">
        <f>0</f>
        <v>0</v>
      </c>
      <c r="F57" s="49">
        <f>0</f>
        <v>0</v>
      </c>
      <c r="G57" s="49">
        <f>0</f>
        <v>0</v>
      </c>
      <c r="H57" s="49">
        <f>0</f>
        <v>0</v>
      </c>
      <c r="I57" s="49">
        <f>0</f>
        <v>0</v>
      </c>
      <c r="J57" s="49">
        <f>0</f>
        <v>0</v>
      </c>
      <c r="K57" s="49">
        <f>0</f>
        <v>0</v>
      </c>
      <c r="L57" s="49">
        <f>0</f>
        <v>0</v>
      </c>
      <c r="M57" s="49">
        <f>0</f>
        <v>0</v>
      </c>
      <c r="N57" s="49">
        <f>0</f>
        <v>0</v>
      </c>
      <c r="O57" s="49">
        <f>0</f>
        <v>0</v>
      </c>
      <c r="P57" s="49">
        <f>0</f>
        <v>0</v>
      </c>
    </row>
    <row r="58" spans="1:16">
      <c r="A58" s="74"/>
      <c r="B58" s="63" t="s">
        <v>66</v>
      </c>
      <c r="C58" s="48" t="s">
        <v>31</v>
      </c>
      <c r="D58" s="49">
        <f t="shared" si="5"/>
        <v>15</v>
      </c>
      <c r="E58" s="49">
        <v>1</v>
      </c>
      <c r="F58" s="49">
        <v>1</v>
      </c>
      <c r="G58" s="49">
        <v>1</v>
      </c>
      <c r="H58" s="49">
        <v>0</v>
      </c>
      <c r="I58" s="49">
        <v>1</v>
      </c>
      <c r="J58" s="49">
        <v>2</v>
      </c>
      <c r="K58" s="49">
        <v>0</v>
      </c>
      <c r="L58" s="49">
        <v>3</v>
      </c>
      <c r="M58" s="49">
        <v>0</v>
      </c>
      <c r="N58" s="49">
        <v>6</v>
      </c>
      <c r="O58" s="49">
        <v>0</v>
      </c>
      <c r="P58" s="49">
        <v>0</v>
      </c>
    </row>
    <row r="59" spans="1:16">
      <c r="A59" s="74"/>
      <c r="B59" s="79"/>
      <c r="C59" s="48" t="s">
        <v>30</v>
      </c>
      <c r="D59" s="49">
        <f t="shared" si="5"/>
        <v>0</v>
      </c>
      <c r="E59" s="49">
        <f>0</f>
        <v>0</v>
      </c>
      <c r="F59" s="49">
        <f>0</f>
        <v>0</v>
      </c>
      <c r="G59" s="49">
        <f>0</f>
        <v>0</v>
      </c>
      <c r="H59" s="49">
        <f>0</f>
        <v>0</v>
      </c>
      <c r="I59" s="49">
        <f>0</f>
        <v>0</v>
      </c>
      <c r="J59" s="49">
        <f>0</f>
        <v>0</v>
      </c>
      <c r="K59" s="49">
        <f>0</f>
        <v>0</v>
      </c>
      <c r="L59" s="49">
        <f>0</f>
        <v>0</v>
      </c>
      <c r="M59" s="49">
        <f>0</f>
        <v>0</v>
      </c>
      <c r="N59" s="49">
        <f>0</f>
        <v>0</v>
      </c>
      <c r="O59" s="49">
        <f>0</f>
        <v>0</v>
      </c>
      <c r="P59" s="49">
        <f>0</f>
        <v>0</v>
      </c>
    </row>
    <row r="60" spans="1:16">
      <c r="A60" s="74"/>
      <c r="B60" s="80"/>
      <c r="C60" s="48" t="s">
        <v>35</v>
      </c>
      <c r="D60" s="49">
        <f t="shared" si="5"/>
        <v>0</v>
      </c>
      <c r="E60" s="49">
        <f>0</f>
        <v>0</v>
      </c>
      <c r="F60" s="49">
        <f>0</f>
        <v>0</v>
      </c>
      <c r="G60" s="49">
        <f>0</f>
        <v>0</v>
      </c>
      <c r="H60" s="49">
        <f>0</f>
        <v>0</v>
      </c>
      <c r="I60" s="49">
        <f>0</f>
        <v>0</v>
      </c>
      <c r="J60" s="49">
        <f>0</f>
        <v>0</v>
      </c>
      <c r="K60" s="49">
        <f>0</f>
        <v>0</v>
      </c>
      <c r="L60" s="49">
        <f>0</f>
        <v>0</v>
      </c>
      <c r="M60" s="49">
        <f>0</f>
        <v>0</v>
      </c>
      <c r="N60" s="49">
        <f>0</f>
        <v>0</v>
      </c>
      <c r="O60" s="49">
        <f>0</f>
        <v>0</v>
      </c>
      <c r="P60" s="49">
        <f>0</f>
        <v>0</v>
      </c>
    </row>
    <row r="61" spans="1:16">
      <c r="A61" s="74"/>
      <c r="B61" s="63" t="s">
        <v>68</v>
      </c>
      <c r="C61" s="48" t="s">
        <v>31</v>
      </c>
      <c r="D61" s="49">
        <f t="shared" si="5"/>
        <v>8</v>
      </c>
      <c r="E61" s="49">
        <v>0</v>
      </c>
      <c r="F61" s="49">
        <v>0</v>
      </c>
      <c r="G61" s="49">
        <v>1</v>
      </c>
      <c r="H61" s="49">
        <v>1</v>
      </c>
      <c r="I61" s="49">
        <v>1</v>
      </c>
      <c r="J61" s="49">
        <v>0</v>
      </c>
      <c r="K61" s="49">
        <v>0</v>
      </c>
      <c r="L61" s="49">
        <v>3</v>
      </c>
      <c r="M61" s="49">
        <v>0</v>
      </c>
      <c r="N61" s="49">
        <v>0</v>
      </c>
      <c r="O61" s="49">
        <v>0</v>
      </c>
      <c r="P61" s="49">
        <v>2</v>
      </c>
    </row>
    <row r="62" spans="1:16">
      <c r="A62" s="74"/>
      <c r="B62" s="79" t="s">
        <v>73</v>
      </c>
      <c r="C62" s="48" t="s">
        <v>30</v>
      </c>
      <c r="D62" s="49">
        <f t="shared" si="5"/>
        <v>1</v>
      </c>
      <c r="E62" s="49">
        <v>0</v>
      </c>
      <c r="F62" s="49">
        <v>0</v>
      </c>
      <c r="G62" s="49">
        <v>0</v>
      </c>
      <c r="H62" s="49">
        <v>0</v>
      </c>
      <c r="I62" s="49">
        <v>0</v>
      </c>
      <c r="J62" s="49">
        <v>0</v>
      </c>
      <c r="K62" s="49">
        <v>0</v>
      </c>
      <c r="L62" s="49">
        <v>0</v>
      </c>
      <c r="M62" s="49">
        <v>0</v>
      </c>
      <c r="N62" s="49">
        <v>1</v>
      </c>
      <c r="O62" s="49">
        <v>0</v>
      </c>
      <c r="P62" s="49">
        <v>0</v>
      </c>
    </row>
    <row r="63" spans="1:16">
      <c r="A63" s="74"/>
      <c r="B63" s="80"/>
      <c r="C63" s="48" t="s">
        <v>35</v>
      </c>
      <c r="D63" s="49">
        <f t="shared" si="5"/>
        <v>0</v>
      </c>
      <c r="E63" s="49">
        <f>0</f>
        <v>0</v>
      </c>
      <c r="F63" s="49">
        <f>0</f>
        <v>0</v>
      </c>
      <c r="G63" s="49">
        <f>0</f>
        <v>0</v>
      </c>
      <c r="H63" s="49">
        <f>0</f>
        <v>0</v>
      </c>
      <c r="I63" s="49">
        <f>0</f>
        <v>0</v>
      </c>
      <c r="J63" s="49">
        <f>0</f>
        <v>0</v>
      </c>
      <c r="K63" s="49">
        <f>0</f>
        <v>0</v>
      </c>
      <c r="L63" s="49">
        <f>0</f>
        <v>0</v>
      </c>
      <c r="M63" s="49">
        <f>0</f>
        <v>0</v>
      </c>
      <c r="N63" s="49">
        <f>0</f>
        <v>0</v>
      </c>
      <c r="O63" s="49">
        <f>0</f>
        <v>0</v>
      </c>
      <c r="P63" s="49">
        <f>0</f>
        <v>0</v>
      </c>
    </row>
    <row r="64" spans="1:16">
      <c r="A64" s="74"/>
      <c r="B64" s="63" t="s">
        <v>69</v>
      </c>
      <c r="C64" s="48" t="s">
        <v>31</v>
      </c>
      <c r="D64" s="49">
        <f t="shared" si="5"/>
        <v>1</v>
      </c>
      <c r="E64" s="49">
        <v>0</v>
      </c>
      <c r="F64" s="49">
        <v>0</v>
      </c>
      <c r="G64" s="49">
        <v>0</v>
      </c>
      <c r="H64" s="49">
        <v>0</v>
      </c>
      <c r="I64" s="49">
        <v>0</v>
      </c>
      <c r="J64" s="49">
        <v>0</v>
      </c>
      <c r="K64" s="49">
        <v>0</v>
      </c>
      <c r="L64" s="49">
        <v>1</v>
      </c>
      <c r="M64" s="49">
        <v>0</v>
      </c>
      <c r="N64" s="49">
        <v>0</v>
      </c>
      <c r="O64" s="49">
        <v>0</v>
      </c>
      <c r="P64" s="49">
        <v>0</v>
      </c>
    </row>
    <row r="65" spans="1:16">
      <c r="A65" s="74"/>
      <c r="B65" s="79"/>
      <c r="C65" s="48" t="s">
        <v>30</v>
      </c>
      <c r="D65" s="49">
        <f t="shared" si="5"/>
        <v>0</v>
      </c>
      <c r="E65" s="49">
        <f>0</f>
        <v>0</v>
      </c>
      <c r="F65" s="49">
        <f>0</f>
        <v>0</v>
      </c>
      <c r="G65" s="49">
        <f>0</f>
        <v>0</v>
      </c>
      <c r="H65" s="49">
        <f>0</f>
        <v>0</v>
      </c>
      <c r="I65" s="49">
        <f>0</f>
        <v>0</v>
      </c>
      <c r="J65" s="49">
        <f>0</f>
        <v>0</v>
      </c>
      <c r="K65" s="49">
        <f>0</f>
        <v>0</v>
      </c>
      <c r="L65" s="49">
        <f>0</f>
        <v>0</v>
      </c>
      <c r="M65" s="49">
        <f>0</f>
        <v>0</v>
      </c>
      <c r="N65" s="49">
        <f>0</f>
        <v>0</v>
      </c>
      <c r="O65" s="49">
        <f>0</f>
        <v>0</v>
      </c>
      <c r="P65" s="49">
        <f>0</f>
        <v>0</v>
      </c>
    </row>
    <row r="66" spans="1:16">
      <c r="A66" s="74"/>
      <c r="B66" s="80"/>
      <c r="C66" s="48" t="s">
        <v>35</v>
      </c>
      <c r="D66" s="49">
        <f t="shared" si="5"/>
        <v>0</v>
      </c>
      <c r="E66" s="49">
        <f>0</f>
        <v>0</v>
      </c>
      <c r="F66" s="49">
        <f>0</f>
        <v>0</v>
      </c>
      <c r="G66" s="49">
        <f>0</f>
        <v>0</v>
      </c>
      <c r="H66" s="49">
        <f>0</f>
        <v>0</v>
      </c>
      <c r="I66" s="49">
        <f>0</f>
        <v>0</v>
      </c>
      <c r="J66" s="49">
        <f>0</f>
        <v>0</v>
      </c>
      <c r="K66" s="49">
        <f>0</f>
        <v>0</v>
      </c>
      <c r="L66" s="49">
        <f>0</f>
        <v>0</v>
      </c>
      <c r="M66" s="49">
        <f>0</f>
        <v>0</v>
      </c>
      <c r="N66" s="49">
        <f>0</f>
        <v>0</v>
      </c>
      <c r="O66" s="49">
        <f>0</f>
        <v>0</v>
      </c>
      <c r="P66" s="49">
        <f>0</f>
        <v>0</v>
      </c>
    </row>
    <row r="67" spans="1:16">
      <c r="A67" s="74"/>
      <c r="B67" s="76" t="s">
        <v>32</v>
      </c>
      <c r="C67" s="48" t="s">
        <v>31</v>
      </c>
      <c r="D67" s="49">
        <f t="shared" si="5"/>
        <v>0</v>
      </c>
      <c r="E67" s="49">
        <f>0</f>
        <v>0</v>
      </c>
      <c r="F67" s="49">
        <f>0</f>
        <v>0</v>
      </c>
      <c r="G67" s="49">
        <f>0</f>
        <v>0</v>
      </c>
      <c r="H67" s="49">
        <f>0</f>
        <v>0</v>
      </c>
      <c r="I67" s="49">
        <f>0</f>
        <v>0</v>
      </c>
      <c r="J67" s="49">
        <f>0</f>
        <v>0</v>
      </c>
      <c r="K67" s="49">
        <f>0</f>
        <v>0</v>
      </c>
      <c r="L67" s="49">
        <f>0</f>
        <v>0</v>
      </c>
      <c r="M67" s="49">
        <f>0</f>
        <v>0</v>
      </c>
      <c r="N67" s="49">
        <f>0</f>
        <v>0</v>
      </c>
      <c r="O67" s="49">
        <f>0</f>
        <v>0</v>
      </c>
      <c r="P67" s="49">
        <f>0</f>
        <v>0</v>
      </c>
    </row>
    <row r="68" spans="1:16">
      <c r="A68" s="74"/>
      <c r="B68" s="77"/>
      <c r="C68" s="48" t="s">
        <v>30</v>
      </c>
      <c r="D68" s="49">
        <f t="shared" si="5"/>
        <v>0</v>
      </c>
      <c r="E68" s="49">
        <f>0</f>
        <v>0</v>
      </c>
      <c r="F68" s="49">
        <f>0</f>
        <v>0</v>
      </c>
      <c r="G68" s="49">
        <f>0</f>
        <v>0</v>
      </c>
      <c r="H68" s="49">
        <f>0</f>
        <v>0</v>
      </c>
      <c r="I68" s="49">
        <f>0</f>
        <v>0</v>
      </c>
      <c r="J68" s="49">
        <f>0</f>
        <v>0</v>
      </c>
      <c r="K68" s="49">
        <f>0</f>
        <v>0</v>
      </c>
      <c r="L68" s="49">
        <f>0</f>
        <v>0</v>
      </c>
      <c r="M68" s="49">
        <f>0</f>
        <v>0</v>
      </c>
      <c r="N68" s="49">
        <f>0</f>
        <v>0</v>
      </c>
      <c r="O68" s="49">
        <f>0</f>
        <v>0</v>
      </c>
      <c r="P68" s="49">
        <f>0</f>
        <v>0</v>
      </c>
    </row>
    <row r="69" spans="1:16">
      <c r="A69" s="75"/>
      <c r="B69" s="78"/>
      <c r="C69" s="48" t="s">
        <v>35</v>
      </c>
      <c r="D69" s="49">
        <f t="shared" si="5"/>
        <v>0</v>
      </c>
      <c r="E69" s="49">
        <f>0</f>
        <v>0</v>
      </c>
      <c r="F69" s="49">
        <f>0</f>
        <v>0</v>
      </c>
      <c r="G69" s="49">
        <f>0</f>
        <v>0</v>
      </c>
      <c r="H69" s="49">
        <f>0</f>
        <v>0</v>
      </c>
      <c r="I69" s="49">
        <f>0</f>
        <v>0</v>
      </c>
      <c r="J69" s="49">
        <f>0</f>
        <v>0</v>
      </c>
      <c r="K69" s="49">
        <f>0</f>
        <v>0</v>
      </c>
      <c r="L69" s="49">
        <f>0</f>
        <v>0</v>
      </c>
      <c r="M69" s="49">
        <f>0</f>
        <v>0</v>
      </c>
      <c r="N69" s="49">
        <f>0</f>
        <v>0</v>
      </c>
      <c r="O69" s="49">
        <f>0</f>
        <v>0</v>
      </c>
      <c r="P69" s="49">
        <f>0</f>
        <v>0</v>
      </c>
    </row>
    <row r="70" spans="1:16">
      <c r="A70" s="73" t="s">
        <v>74</v>
      </c>
      <c r="B70" s="63" t="s">
        <v>56</v>
      </c>
      <c r="C70" s="48" t="s">
        <v>31</v>
      </c>
      <c r="D70" s="49">
        <f t="shared" ref="D70:D99" si="6">SUM(E70:P70)</f>
        <v>1</v>
      </c>
      <c r="E70" s="49">
        <v>0</v>
      </c>
      <c r="F70" s="49">
        <v>0</v>
      </c>
      <c r="G70" s="49">
        <v>0</v>
      </c>
      <c r="H70" s="49">
        <v>1</v>
      </c>
      <c r="I70" s="49">
        <v>0</v>
      </c>
      <c r="J70" s="49">
        <v>0</v>
      </c>
      <c r="K70" s="49">
        <v>0</v>
      </c>
      <c r="L70" s="49">
        <v>0</v>
      </c>
      <c r="M70" s="49">
        <v>0</v>
      </c>
      <c r="N70" s="49">
        <v>0</v>
      </c>
      <c r="O70" s="49">
        <v>0</v>
      </c>
      <c r="P70" s="49">
        <v>0</v>
      </c>
    </row>
    <row r="71" spans="1:16">
      <c r="A71" s="81"/>
      <c r="B71" s="79" t="s">
        <v>71</v>
      </c>
      <c r="C71" s="48" t="s">
        <v>30</v>
      </c>
      <c r="D71" s="49">
        <f t="shared" si="6"/>
        <v>0</v>
      </c>
      <c r="E71" s="49">
        <f>0</f>
        <v>0</v>
      </c>
      <c r="F71" s="49">
        <f>0</f>
        <v>0</v>
      </c>
      <c r="G71" s="49">
        <f>0</f>
        <v>0</v>
      </c>
      <c r="H71" s="49">
        <f>0</f>
        <v>0</v>
      </c>
      <c r="I71" s="49">
        <f>0</f>
        <v>0</v>
      </c>
      <c r="J71" s="49">
        <f>0</f>
        <v>0</v>
      </c>
      <c r="K71" s="49">
        <f>0</f>
        <v>0</v>
      </c>
      <c r="L71" s="49">
        <f>0</f>
        <v>0</v>
      </c>
      <c r="M71" s="49">
        <f>0</f>
        <v>0</v>
      </c>
      <c r="N71" s="49">
        <f>0</f>
        <v>0</v>
      </c>
      <c r="O71" s="49">
        <f>0</f>
        <v>0</v>
      </c>
      <c r="P71" s="49">
        <f>0</f>
        <v>0</v>
      </c>
    </row>
    <row r="72" spans="1:16">
      <c r="A72" s="81"/>
      <c r="B72" s="80"/>
      <c r="C72" s="48" t="s">
        <v>35</v>
      </c>
      <c r="D72" s="49">
        <f t="shared" si="6"/>
        <v>0</v>
      </c>
      <c r="E72" s="49">
        <f>0</f>
        <v>0</v>
      </c>
      <c r="F72" s="49">
        <f>0</f>
        <v>0</v>
      </c>
      <c r="G72" s="49">
        <f>0</f>
        <v>0</v>
      </c>
      <c r="H72" s="49">
        <f>0</f>
        <v>0</v>
      </c>
      <c r="I72" s="49">
        <f>0</f>
        <v>0</v>
      </c>
      <c r="J72" s="49">
        <f>0</f>
        <v>0</v>
      </c>
      <c r="K72" s="49">
        <f>0</f>
        <v>0</v>
      </c>
      <c r="L72" s="49">
        <f>0</f>
        <v>0</v>
      </c>
      <c r="M72" s="49">
        <f>0</f>
        <v>0</v>
      </c>
      <c r="N72" s="49">
        <f>0</f>
        <v>0</v>
      </c>
      <c r="O72" s="49">
        <f>0</f>
        <v>0</v>
      </c>
      <c r="P72" s="49">
        <f>0</f>
        <v>0</v>
      </c>
    </row>
    <row r="73" spans="1:16">
      <c r="A73" s="81"/>
      <c r="B73" s="63" t="s">
        <v>57</v>
      </c>
      <c r="C73" s="48" t="s">
        <v>31</v>
      </c>
      <c r="D73" s="49">
        <f t="shared" si="6"/>
        <v>2</v>
      </c>
      <c r="E73" s="49">
        <v>0</v>
      </c>
      <c r="F73" s="49">
        <v>0</v>
      </c>
      <c r="G73" s="49">
        <v>0</v>
      </c>
      <c r="H73" s="49">
        <v>0</v>
      </c>
      <c r="I73" s="49">
        <v>0</v>
      </c>
      <c r="J73" s="49">
        <v>0</v>
      </c>
      <c r="K73" s="49">
        <v>0</v>
      </c>
      <c r="L73" s="49">
        <v>1</v>
      </c>
      <c r="M73" s="49">
        <v>0</v>
      </c>
      <c r="N73" s="49">
        <v>0</v>
      </c>
      <c r="O73" s="49">
        <v>0</v>
      </c>
      <c r="P73" s="49">
        <v>1</v>
      </c>
    </row>
    <row r="74" spans="1:16">
      <c r="A74" s="81"/>
      <c r="B74" s="79" t="s">
        <v>58</v>
      </c>
      <c r="C74" s="48" t="s">
        <v>30</v>
      </c>
      <c r="D74" s="49">
        <f t="shared" si="6"/>
        <v>2</v>
      </c>
      <c r="E74" s="49">
        <v>0</v>
      </c>
      <c r="F74" s="49">
        <v>0</v>
      </c>
      <c r="G74" s="49">
        <v>0</v>
      </c>
      <c r="H74" s="49">
        <v>1</v>
      </c>
      <c r="I74" s="49">
        <v>0</v>
      </c>
      <c r="J74" s="49">
        <v>0</v>
      </c>
      <c r="K74" s="49">
        <v>0</v>
      </c>
      <c r="L74" s="49">
        <v>0</v>
      </c>
      <c r="M74" s="49">
        <v>0</v>
      </c>
      <c r="N74" s="49">
        <v>1</v>
      </c>
      <c r="O74" s="49">
        <v>0</v>
      </c>
      <c r="P74" s="49">
        <v>0</v>
      </c>
    </row>
    <row r="75" spans="1:16">
      <c r="A75" s="81"/>
      <c r="B75" s="80"/>
      <c r="C75" s="48" t="s">
        <v>35</v>
      </c>
      <c r="D75" s="49">
        <f t="shared" si="6"/>
        <v>0</v>
      </c>
      <c r="E75" s="49">
        <f>0</f>
        <v>0</v>
      </c>
      <c r="F75" s="49">
        <f>0</f>
        <v>0</v>
      </c>
      <c r="G75" s="49">
        <f>0</f>
        <v>0</v>
      </c>
      <c r="H75" s="49">
        <f>0</f>
        <v>0</v>
      </c>
      <c r="I75" s="49">
        <f>0</f>
        <v>0</v>
      </c>
      <c r="J75" s="49">
        <f>0</f>
        <v>0</v>
      </c>
      <c r="K75" s="49">
        <f>0</f>
        <v>0</v>
      </c>
      <c r="L75" s="49">
        <f>0</f>
        <v>0</v>
      </c>
      <c r="M75" s="49">
        <f>0</f>
        <v>0</v>
      </c>
      <c r="N75" s="49">
        <f>0</f>
        <v>0</v>
      </c>
      <c r="O75" s="49">
        <f>0</f>
        <v>0</v>
      </c>
      <c r="P75" s="49">
        <f>0</f>
        <v>0</v>
      </c>
    </row>
    <row r="76" spans="1:16">
      <c r="A76" s="81"/>
      <c r="B76" s="63" t="s">
        <v>59</v>
      </c>
      <c r="C76" s="48" t="s">
        <v>31</v>
      </c>
      <c r="D76" s="49">
        <f t="shared" si="6"/>
        <v>22</v>
      </c>
      <c r="E76" s="49">
        <v>0</v>
      </c>
      <c r="F76" s="49">
        <v>0</v>
      </c>
      <c r="G76" s="49">
        <v>0</v>
      </c>
      <c r="H76" s="49">
        <v>0</v>
      </c>
      <c r="I76" s="49">
        <v>4</v>
      </c>
      <c r="J76" s="49">
        <v>1</v>
      </c>
      <c r="K76" s="49">
        <v>15</v>
      </c>
      <c r="L76" s="49">
        <v>0</v>
      </c>
      <c r="M76" s="49">
        <v>0</v>
      </c>
      <c r="N76" s="49">
        <v>1</v>
      </c>
      <c r="O76" s="49">
        <v>0</v>
      </c>
      <c r="P76" s="49">
        <v>1</v>
      </c>
    </row>
    <row r="77" spans="1:16">
      <c r="A77" s="81"/>
      <c r="B77" s="79" t="s">
        <v>60</v>
      </c>
      <c r="C77" s="48" t="s">
        <v>30</v>
      </c>
      <c r="D77" s="49">
        <f t="shared" si="6"/>
        <v>6</v>
      </c>
      <c r="E77" s="49">
        <v>0</v>
      </c>
      <c r="F77" s="49">
        <v>0</v>
      </c>
      <c r="G77" s="49">
        <v>0</v>
      </c>
      <c r="H77" s="49">
        <v>0</v>
      </c>
      <c r="I77" s="49">
        <v>0</v>
      </c>
      <c r="J77" s="49">
        <v>0</v>
      </c>
      <c r="K77" s="49">
        <v>3</v>
      </c>
      <c r="L77" s="49">
        <v>1</v>
      </c>
      <c r="M77" s="49">
        <v>0</v>
      </c>
      <c r="N77" s="49">
        <v>1</v>
      </c>
      <c r="O77" s="49">
        <v>0</v>
      </c>
      <c r="P77" s="49">
        <v>1</v>
      </c>
    </row>
    <row r="78" spans="1:16">
      <c r="A78" s="81"/>
      <c r="B78" s="80"/>
      <c r="C78" s="48" t="s">
        <v>35</v>
      </c>
      <c r="D78" s="49">
        <f t="shared" si="6"/>
        <v>0</v>
      </c>
      <c r="E78" s="49">
        <f>0</f>
        <v>0</v>
      </c>
      <c r="F78" s="49">
        <f>0</f>
        <v>0</v>
      </c>
      <c r="G78" s="49">
        <f>0</f>
        <v>0</v>
      </c>
      <c r="H78" s="49">
        <f>0</f>
        <v>0</v>
      </c>
      <c r="I78" s="49">
        <f>0</f>
        <v>0</v>
      </c>
      <c r="J78" s="49">
        <f>0</f>
        <v>0</v>
      </c>
      <c r="K78" s="49">
        <f>0</f>
        <v>0</v>
      </c>
      <c r="L78" s="49">
        <f>0</f>
        <v>0</v>
      </c>
      <c r="M78" s="49">
        <f>0</f>
        <v>0</v>
      </c>
      <c r="N78" s="49">
        <f>0</f>
        <v>0</v>
      </c>
      <c r="O78" s="49">
        <f>0</f>
        <v>0</v>
      </c>
      <c r="P78" s="49">
        <f>0</f>
        <v>0</v>
      </c>
    </row>
    <row r="79" spans="1:16">
      <c r="A79" s="81"/>
      <c r="B79" s="63" t="s">
        <v>61</v>
      </c>
      <c r="C79" s="48" t="s">
        <v>31</v>
      </c>
      <c r="D79" s="49">
        <f t="shared" si="6"/>
        <v>2</v>
      </c>
      <c r="E79" s="49">
        <v>0</v>
      </c>
      <c r="F79" s="49">
        <v>0</v>
      </c>
      <c r="G79" s="49">
        <v>0</v>
      </c>
      <c r="H79" s="49">
        <v>0</v>
      </c>
      <c r="I79" s="49">
        <v>1</v>
      </c>
      <c r="J79" s="49">
        <v>0</v>
      </c>
      <c r="K79" s="49">
        <v>0</v>
      </c>
      <c r="L79" s="49">
        <v>0</v>
      </c>
      <c r="M79" s="49">
        <v>0</v>
      </c>
      <c r="N79" s="49">
        <v>1</v>
      </c>
      <c r="O79" s="49">
        <v>0</v>
      </c>
      <c r="P79" s="49">
        <v>0</v>
      </c>
    </row>
    <row r="80" spans="1:16">
      <c r="A80" s="81"/>
      <c r="B80" s="79"/>
      <c r="C80" s="48" t="s">
        <v>30</v>
      </c>
      <c r="D80" s="49">
        <f t="shared" si="6"/>
        <v>0</v>
      </c>
      <c r="E80" s="49">
        <f>0</f>
        <v>0</v>
      </c>
      <c r="F80" s="49">
        <f>0</f>
        <v>0</v>
      </c>
      <c r="G80" s="49">
        <f>0</f>
        <v>0</v>
      </c>
      <c r="H80" s="49">
        <f>0</f>
        <v>0</v>
      </c>
      <c r="I80" s="49">
        <f>0</f>
        <v>0</v>
      </c>
      <c r="J80" s="49">
        <f>0</f>
        <v>0</v>
      </c>
      <c r="K80" s="49">
        <f>0</f>
        <v>0</v>
      </c>
      <c r="L80" s="49">
        <f>0</f>
        <v>0</v>
      </c>
      <c r="M80" s="49">
        <f>0</f>
        <v>0</v>
      </c>
      <c r="N80" s="49">
        <f>0</f>
        <v>0</v>
      </c>
      <c r="O80" s="49">
        <f>0</f>
        <v>0</v>
      </c>
      <c r="P80" s="49">
        <f>0</f>
        <v>0</v>
      </c>
    </row>
    <row r="81" spans="1:16">
      <c r="A81" s="81"/>
      <c r="B81" s="80"/>
      <c r="C81" s="48" t="s">
        <v>35</v>
      </c>
      <c r="D81" s="49">
        <f t="shared" si="6"/>
        <v>0</v>
      </c>
      <c r="E81" s="49">
        <f>0</f>
        <v>0</v>
      </c>
      <c r="F81" s="49">
        <f>0</f>
        <v>0</v>
      </c>
      <c r="G81" s="49">
        <f>0</f>
        <v>0</v>
      </c>
      <c r="H81" s="49">
        <f>0</f>
        <v>0</v>
      </c>
      <c r="I81" s="49">
        <f>0</f>
        <v>0</v>
      </c>
      <c r="J81" s="49">
        <f>0</f>
        <v>0</v>
      </c>
      <c r="K81" s="49">
        <f>0</f>
        <v>0</v>
      </c>
      <c r="L81" s="49">
        <f>0</f>
        <v>0</v>
      </c>
      <c r="M81" s="49">
        <f>0</f>
        <v>0</v>
      </c>
      <c r="N81" s="49">
        <f>0</f>
        <v>0</v>
      </c>
      <c r="O81" s="49">
        <f>0</f>
        <v>0</v>
      </c>
      <c r="P81" s="49">
        <f>0</f>
        <v>0</v>
      </c>
    </row>
    <row r="82" spans="1:16">
      <c r="A82" s="81"/>
      <c r="B82" s="63" t="s">
        <v>62</v>
      </c>
      <c r="C82" s="48" t="s">
        <v>31</v>
      </c>
      <c r="D82" s="49">
        <f t="shared" si="6"/>
        <v>1</v>
      </c>
      <c r="E82" s="49">
        <v>0</v>
      </c>
      <c r="F82" s="49">
        <v>0</v>
      </c>
      <c r="G82" s="49">
        <v>0</v>
      </c>
      <c r="H82" s="49">
        <v>0</v>
      </c>
      <c r="I82" s="49">
        <v>0</v>
      </c>
      <c r="J82" s="49">
        <v>0</v>
      </c>
      <c r="K82" s="49">
        <v>1</v>
      </c>
      <c r="L82" s="49">
        <v>0</v>
      </c>
      <c r="M82" s="49">
        <v>0</v>
      </c>
      <c r="N82" s="49">
        <v>0</v>
      </c>
      <c r="O82" s="49">
        <v>0</v>
      </c>
      <c r="P82" s="49">
        <v>0</v>
      </c>
    </row>
    <row r="83" spans="1:16">
      <c r="A83" s="81"/>
      <c r="B83" s="79"/>
      <c r="C83" s="48" t="s">
        <v>30</v>
      </c>
      <c r="D83" s="49">
        <f t="shared" si="6"/>
        <v>1</v>
      </c>
      <c r="E83" s="49">
        <v>0</v>
      </c>
      <c r="F83" s="49">
        <v>0</v>
      </c>
      <c r="G83" s="49">
        <v>0</v>
      </c>
      <c r="H83" s="49">
        <v>0</v>
      </c>
      <c r="I83" s="49">
        <v>0</v>
      </c>
      <c r="J83" s="49">
        <v>0</v>
      </c>
      <c r="K83" s="49">
        <v>0</v>
      </c>
      <c r="L83" s="49">
        <v>0</v>
      </c>
      <c r="M83" s="49">
        <v>0</v>
      </c>
      <c r="N83" s="49">
        <v>1</v>
      </c>
      <c r="O83" s="49">
        <v>0</v>
      </c>
      <c r="P83" s="49">
        <v>0</v>
      </c>
    </row>
    <row r="84" spans="1:16">
      <c r="A84" s="81"/>
      <c r="B84" s="80"/>
      <c r="C84" s="48" t="s">
        <v>35</v>
      </c>
      <c r="D84" s="49">
        <f t="shared" si="6"/>
        <v>0</v>
      </c>
      <c r="E84" s="49">
        <f>0</f>
        <v>0</v>
      </c>
      <c r="F84" s="49">
        <f>0</f>
        <v>0</v>
      </c>
      <c r="G84" s="49">
        <f>0</f>
        <v>0</v>
      </c>
      <c r="H84" s="49">
        <f>0</f>
        <v>0</v>
      </c>
      <c r="I84" s="49">
        <f>0</f>
        <v>0</v>
      </c>
      <c r="J84" s="49">
        <f>0</f>
        <v>0</v>
      </c>
      <c r="K84" s="49">
        <f>0</f>
        <v>0</v>
      </c>
      <c r="L84" s="49">
        <f>0</f>
        <v>0</v>
      </c>
      <c r="M84" s="49">
        <f>0</f>
        <v>0</v>
      </c>
      <c r="N84" s="49">
        <f>0</f>
        <v>0</v>
      </c>
      <c r="O84" s="49">
        <f>0</f>
        <v>0</v>
      </c>
      <c r="P84" s="49">
        <f>0</f>
        <v>0</v>
      </c>
    </row>
    <row r="85" spans="1:16">
      <c r="A85" s="81"/>
      <c r="B85" s="63" t="s">
        <v>64</v>
      </c>
      <c r="C85" s="48" t="s">
        <v>31</v>
      </c>
      <c r="D85" s="49">
        <f t="shared" si="6"/>
        <v>4</v>
      </c>
      <c r="E85" s="49">
        <v>0</v>
      </c>
      <c r="F85" s="49">
        <v>0</v>
      </c>
      <c r="G85" s="49">
        <v>0</v>
      </c>
      <c r="H85" s="49">
        <v>0</v>
      </c>
      <c r="I85" s="49">
        <v>0</v>
      </c>
      <c r="J85" s="49">
        <v>0</v>
      </c>
      <c r="K85" s="49">
        <v>2</v>
      </c>
      <c r="L85" s="49">
        <v>0</v>
      </c>
      <c r="M85" s="49">
        <v>0</v>
      </c>
      <c r="N85" s="49">
        <v>2</v>
      </c>
      <c r="O85" s="49">
        <v>0</v>
      </c>
      <c r="P85" s="49">
        <v>0</v>
      </c>
    </row>
    <row r="86" spans="1:16">
      <c r="A86" s="81"/>
      <c r="B86" s="79"/>
      <c r="C86" s="48" t="s">
        <v>30</v>
      </c>
      <c r="D86" s="49">
        <f t="shared" si="6"/>
        <v>0</v>
      </c>
      <c r="E86" s="49">
        <f>0</f>
        <v>0</v>
      </c>
      <c r="F86" s="49">
        <f>0</f>
        <v>0</v>
      </c>
      <c r="G86" s="49">
        <f>0</f>
        <v>0</v>
      </c>
      <c r="H86" s="49">
        <f>0</f>
        <v>0</v>
      </c>
      <c r="I86" s="49">
        <f>0</f>
        <v>0</v>
      </c>
      <c r="J86" s="49">
        <f>0</f>
        <v>0</v>
      </c>
      <c r="K86" s="49">
        <f>0</f>
        <v>0</v>
      </c>
      <c r="L86" s="49">
        <f>0</f>
        <v>0</v>
      </c>
      <c r="M86" s="49">
        <f>0</f>
        <v>0</v>
      </c>
      <c r="N86" s="49">
        <f>0</f>
        <v>0</v>
      </c>
      <c r="O86" s="49">
        <f>0</f>
        <v>0</v>
      </c>
      <c r="P86" s="49">
        <f>0</f>
        <v>0</v>
      </c>
    </row>
    <row r="87" spans="1:16">
      <c r="A87" s="81"/>
      <c r="B87" s="80"/>
      <c r="C87" s="48" t="s">
        <v>35</v>
      </c>
      <c r="D87" s="49">
        <f t="shared" si="6"/>
        <v>0</v>
      </c>
      <c r="E87" s="49">
        <f>0</f>
        <v>0</v>
      </c>
      <c r="F87" s="49">
        <f>0</f>
        <v>0</v>
      </c>
      <c r="G87" s="49">
        <f>0</f>
        <v>0</v>
      </c>
      <c r="H87" s="49">
        <f>0</f>
        <v>0</v>
      </c>
      <c r="I87" s="49">
        <f>0</f>
        <v>0</v>
      </c>
      <c r="J87" s="49">
        <f>0</f>
        <v>0</v>
      </c>
      <c r="K87" s="49">
        <f>0</f>
        <v>0</v>
      </c>
      <c r="L87" s="49">
        <f>0</f>
        <v>0</v>
      </c>
      <c r="M87" s="49">
        <f>0</f>
        <v>0</v>
      </c>
      <c r="N87" s="49">
        <f>0</f>
        <v>0</v>
      </c>
      <c r="O87" s="49">
        <f>0</f>
        <v>0</v>
      </c>
      <c r="P87" s="49">
        <f>0</f>
        <v>0</v>
      </c>
    </row>
    <row r="88" spans="1:16">
      <c r="A88" s="81"/>
      <c r="B88" s="63" t="s">
        <v>66</v>
      </c>
      <c r="C88" s="48" t="s">
        <v>31</v>
      </c>
      <c r="D88" s="49">
        <f t="shared" si="6"/>
        <v>0</v>
      </c>
      <c r="E88" s="49">
        <f>0</f>
        <v>0</v>
      </c>
      <c r="F88" s="49">
        <f>0</f>
        <v>0</v>
      </c>
      <c r="G88" s="49">
        <f>0</f>
        <v>0</v>
      </c>
      <c r="H88" s="49">
        <f>0</f>
        <v>0</v>
      </c>
      <c r="I88" s="49">
        <f>0</f>
        <v>0</v>
      </c>
      <c r="J88" s="49">
        <f>0</f>
        <v>0</v>
      </c>
      <c r="K88" s="49">
        <f>0</f>
        <v>0</v>
      </c>
      <c r="L88" s="49">
        <f>0</f>
        <v>0</v>
      </c>
      <c r="M88" s="49">
        <f>0</f>
        <v>0</v>
      </c>
      <c r="N88" s="49">
        <f>0</f>
        <v>0</v>
      </c>
      <c r="O88" s="49">
        <f>0</f>
        <v>0</v>
      </c>
      <c r="P88" s="49">
        <f>0</f>
        <v>0</v>
      </c>
    </row>
    <row r="89" spans="1:16">
      <c r="A89" s="81"/>
      <c r="B89" s="79"/>
      <c r="C89" s="48" t="s">
        <v>30</v>
      </c>
      <c r="D89" s="49">
        <f t="shared" si="6"/>
        <v>2</v>
      </c>
      <c r="E89" s="49">
        <v>0</v>
      </c>
      <c r="F89" s="49">
        <v>0</v>
      </c>
      <c r="G89" s="49">
        <v>0</v>
      </c>
      <c r="H89" s="49">
        <v>0</v>
      </c>
      <c r="I89" s="49">
        <v>0</v>
      </c>
      <c r="J89" s="49">
        <v>0</v>
      </c>
      <c r="K89" s="49">
        <v>0</v>
      </c>
      <c r="L89" s="49">
        <v>0</v>
      </c>
      <c r="M89" s="49">
        <v>0</v>
      </c>
      <c r="N89" s="49">
        <v>0</v>
      </c>
      <c r="O89" s="49">
        <v>0</v>
      </c>
      <c r="P89" s="49">
        <v>2</v>
      </c>
    </row>
    <row r="90" spans="1:16">
      <c r="A90" s="81"/>
      <c r="B90" s="80"/>
      <c r="C90" s="48" t="s">
        <v>35</v>
      </c>
      <c r="D90" s="49">
        <f t="shared" si="6"/>
        <v>0</v>
      </c>
      <c r="E90" s="49">
        <f>0</f>
        <v>0</v>
      </c>
      <c r="F90" s="49">
        <f>0</f>
        <v>0</v>
      </c>
      <c r="G90" s="49">
        <f>0</f>
        <v>0</v>
      </c>
      <c r="H90" s="49">
        <f>0</f>
        <v>0</v>
      </c>
      <c r="I90" s="49">
        <f>0</f>
        <v>0</v>
      </c>
      <c r="J90" s="49">
        <f>0</f>
        <v>0</v>
      </c>
      <c r="K90" s="49">
        <f>0</f>
        <v>0</v>
      </c>
      <c r="L90" s="49">
        <f>0</f>
        <v>0</v>
      </c>
      <c r="M90" s="49">
        <f>0</f>
        <v>0</v>
      </c>
      <c r="N90" s="49">
        <f>0</f>
        <v>0</v>
      </c>
      <c r="O90" s="49">
        <f>0</f>
        <v>0</v>
      </c>
      <c r="P90" s="49">
        <f>0</f>
        <v>0</v>
      </c>
    </row>
    <row r="91" spans="1:16">
      <c r="A91" s="81"/>
      <c r="B91" s="63" t="s">
        <v>68</v>
      </c>
      <c r="C91" s="48" t="s">
        <v>31</v>
      </c>
      <c r="D91" s="49">
        <f t="shared" si="6"/>
        <v>0</v>
      </c>
      <c r="E91" s="49">
        <f>0</f>
        <v>0</v>
      </c>
      <c r="F91" s="49">
        <f>0</f>
        <v>0</v>
      </c>
      <c r="G91" s="49">
        <f>0</f>
        <v>0</v>
      </c>
      <c r="H91" s="49">
        <f>0</f>
        <v>0</v>
      </c>
      <c r="I91" s="49">
        <f>0</f>
        <v>0</v>
      </c>
      <c r="J91" s="49">
        <f>0</f>
        <v>0</v>
      </c>
      <c r="K91" s="49">
        <f>0</f>
        <v>0</v>
      </c>
      <c r="L91" s="49">
        <f>0</f>
        <v>0</v>
      </c>
      <c r="M91" s="49">
        <f>0</f>
        <v>0</v>
      </c>
      <c r="N91" s="49">
        <f>0</f>
        <v>0</v>
      </c>
      <c r="O91" s="49">
        <f>0</f>
        <v>0</v>
      </c>
      <c r="P91" s="49">
        <f>0</f>
        <v>0</v>
      </c>
    </row>
    <row r="92" spans="1:16">
      <c r="A92" s="81"/>
      <c r="B92" s="79"/>
      <c r="C92" s="48" t="s">
        <v>30</v>
      </c>
      <c r="D92" s="49">
        <f t="shared" si="6"/>
        <v>0</v>
      </c>
      <c r="E92" s="49">
        <f>0</f>
        <v>0</v>
      </c>
      <c r="F92" s="49">
        <f>0</f>
        <v>0</v>
      </c>
      <c r="G92" s="49">
        <f>0</f>
        <v>0</v>
      </c>
      <c r="H92" s="49">
        <f>0</f>
        <v>0</v>
      </c>
      <c r="I92" s="49">
        <f>0</f>
        <v>0</v>
      </c>
      <c r="J92" s="49">
        <f>0</f>
        <v>0</v>
      </c>
      <c r="K92" s="49">
        <f>0</f>
        <v>0</v>
      </c>
      <c r="L92" s="49">
        <f>0</f>
        <v>0</v>
      </c>
      <c r="M92" s="49">
        <f>0</f>
        <v>0</v>
      </c>
      <c r="N92" s="49">
        <f>0</f>
        <v>0</v>
      </c>
      <c r="O92" s="49">
        <f>0</f>
        <v>0</v>
      </c>
      <c r="P92" s="49">
        <f>0</f>
        <v>0</v>
      </c>
    </row>
    <row r="93" spans="1:16">
      <c r="A93" s="81"/>
      <c r="B93" s="80"/>
      <c r="C93" s="48" t="s">
        <v>35</v>
      </c>
      <c r="D93" s="49">
        <f t="shared" si="6"/>
        <v>0</v>
      </c>
      <c r="E93" s="49">
        <f>0</f>
        <v>0</v>
      </c>
      <c r="F93" s="49">
        <f>0</f>
        <v>0</v>
      </c>
      <c r="G93" s="49">
        <f>0</f>
        <v>0</v>
      </c>
      <c r="H93" s="49">
        <f>0</f>
        <v>0</v>
      </c>
      <c r="I93" s="49">
        <f>0</f>
        <v>0</v>
      </c>
      <c r="J93" s="49">
        <f>0</f>
        <v>0</v>
      </c>
      <c r="K93" s="49">
        <f>0</f>
        <v>0</v>
      </c>
      <c r="L93" s="49">
        <f>0</f>
        <v>0</v>
      </c>
      <c r="M93" s="49">
        <f>0</f>
        <v>0</v>
      </c>
      <c r="N93" s="49">
        <f>0</f>
        <v>0</v>
      </c>
      <c r="O93" s="49">
        <f>0</f>
        <v>0</v>
      </c>
      <c r="P93" s="49">
        <f>0</f>
        <v>0</v>
      </c>
    </row>
    <row r="94" spans="1:16">
      <c r="A94" s="81"/>
      <c r="B94" s="63" t="s">
        <v>69</v>
      </c>
      <c r="C94" s="48" t="s">
        <v>31</v>
      </c>
      <c r="D94" s="49">
        <f t="shared" si="6"/>
        <v>0</v>
      </c>
      <c r="E94" s="49">
        <f>0</f>
        <v>0</v>
      </c>
      <c r="F94" s="49">
        <f>0</f>
        <v>0</v>
      </c>
      <c r="G94" s="49">
        <f>0</f>
        <v>0</v>
      </c>
      <c r="H94" s="49">
        <f>0</f>
        <v>0</v>
      </c>
      <c r="I94" s="49">
        <f>0</f>
        <v>0</v>
      </c>
      <c r="J94" s="49">
        <f>0</f>
        <v>0</v>
      </c>
      <c r="K94" s="49">
        <f>0</f>
        <v>0</v>
      </c>
      <c r="L94" s="49">
        <f>0</f>
        <v>0</v>
      </c>
      <c r="M94" s="49">
        <f>0</f>
        <v>0</v>
      </c>
      <c r="N94" s="49">
        <f>0</f>
        <v>0</v>
      </c>
      <c r="O94" s="49">
        <f>0</f>
        <v>0</v>
      </c>
      <c r="P94" s="49">
        <f>0</f>
        <v>0</v>
      </c>
    </row>
    <row r="95" spans="1:16">
      <c r="A95" s="81"/>
      <c r="B95" s="79"/>
      <c r="C95" s="48" t="s">
        <v>30</v>
      </c>
      <c r="D95" s="49">
        <f t="shared" si="6"/>
        <v>0</v>
      </c>
      <c r="E95" s="49">
        <f>0</f>
        <v>0</v>
      </c>
      <c r="F95" s="49">
        <f>0</f>
        <v>0</v>
      </c>
      <c r="G95" s="49">
        <f>0</f>
        <v>0</v>
      </c>
      <c r="H95" s="49">
        <f>0</f>
        <v>0</v>
      </c>
      <c r="I95" s="49">
        <f>0</f>
        <v>0</v>
      </c>
      <c r="J95" s="49">
        <f>0</f>
        <v>0</v>
      </c>
      <c r="K95" s="49">
        <f>0</f>
        <v>0</v>
      </c>
      <c r="L95" s="49">
        <f>0</f>
        <v>0</v>
      </c>
      <c r="M95" s="49">
        <f>0</f>
        <v>0</v>
      </c>
      <c r="N95" s="49">
        <f>0</f>
        <v>0</v>
      </c>
      <c r="O95" s="49">
        <f>0</f>
        <v>0</v>
      </c>
      <c r="P95" s="49">
        <f>0</f>
        <v>0</v>
      </c>
    </row>
    <row r="96" spans="1:16">
      <c r="A96" s="81"/>
      <c r="B96" s="80"/>
      <c r="C96" s="48" t="s">
        <v>35</v>
      </c>
      <c r="D96" s="49">
        <f t="shared" si="6"/>
        <v>0</v>
      </c>
      <c r="E96" s="49">
        <f>0</f>
        <v>0</v>
      </c>
      <c r="F96" s="49">
        <f>0</f>
        <v>0</v>
      </c>
      <c r="G96" s="49">
        <f>0</f>
        <v>0</v>
      </c>
      <c r="H96" s="49">
        <f>0</f>
        <v>0</v>
      </c>
      <c r="I96" s="49">
        <f>0</f>
        <v>0</v>
      </c>
      <c r="J96" s="49">
        <f>0</f>
        <v>0</v>
      </c>
      <c r="K96" s="49">
        <f>0</f>
        <v>0</v>
      </c>
      <c r="L96" s="49">
        <f>0</f>
        <v>0</v>
      </c>
      <c r="M96" s="49">
        <f>0</f>
        <v>0</v>
      </c>
      <c r="N96" s="49">
        <f>0</f>
        <v>0</v>
      </c>
      <c r="O96" s="49">
        <f>0</f>
        <v>0</v>
      </c>
      <c r="P96" s="49">
        <f>0</f>
        <v>0</v>
      </c>
    </row>
    <row r="97" spans="1:16">
      <c r="A97" s="81"/>
      <c r="B97" s="76" t="s">
        <v>32</v>
      </c>
      <c r="C97" s="48" t="s">
        <v>31</v>
      </c>
      <c r="D97" s="49">
        <f t="shared" si="6"/>
        <v>0</v>
      </c>
      <c r="E97" s="49">
        <f>0</f>
        <v>0</v>
      </c>
      <c r="F97" s="49">
        <f>0</f>
        <v>0</v>
      </c>
      <c r="G97" s="49">
        <f>0</f>
        <v>0</v>
      </c>
      <c r="H97" s="49">
        <f>0</f>
        <v>0</v>
      </c>
      <c r="I97" s="49">
        <f>0</f>
        <v>0</v>
      </c>
      <c r="J97" s="49">
        <f>0</f>
        <v>0</v>
      </c>
      <c r="K97" s="49">
        <f>0</f>
        <v>0</v>
      </c>
      <c r="L97" s="49">
        <f>0</f>
        <v>0</v>
      </c>
      <c r="M97" s="49">
        <f>0</f>
        <v>0</v>
      </c>
      <c r="N97" s="49">
        <f>0</f>
        <v>0</v>
      </c>
      <c r="O97" s="49">
        <f>0</f>
        <v>0</v>
      </c>
      <c r="P97" s="49">
        <f>0</f>
        <v>0</v>
      </c>
    </row>
    <row r="98" spans="1:16">
      <c r="A98" s="81"/>
      <c r="B98" s="77"/>
      <c r="C98" s="48" t="s">
        <v>30</v>
      </c>
      <c r="D98" s="49">
        <f t="shared" si="6"/>
        <v>0</v>
      </c>
      <c r="E98" s="49">
        <f>0</f>
        <v>0</v>
      </c>
      <c r="F98" s="49">
        <f>0</f>
        <v>0</v>
      </c>
      <c r="G98" s="49">
        <f>0</f>
        <v>0</v>
      </c>
      <c r="H98" s="49">
        <f>0</f>
        <v>0</v>
      </c>
      <c r="I98" s="49">
        <f>0</f>
        <v>0</v>
      </c>
      <c r="J98" s="49">
        <f>0</f>
        <v>0</v>
      </c>
      <c r="K98" s="49">
        <f>0</f>
        <v>0</v>
      </c>
      <c r="L98" s="49">
        <f>0</f>
        <v>0</v>
      </c>
      <c r="M98" s="49">
        <f>0</f>
        <v>0</v>
      </c>
      <c r="N98" s="49">
        <f>0</f>
        <v>0</v>
      </c>
      <c r="O98" s="49">
        <f>0</f>
        <v>0</v>
      </c>
      <c r="P98" s="49">
        <f>0</f>
        <v>0</v>
      </c>
    </row>
    <row r="99" spans="1:16">
      <c r="A99" s="75"/>
      <c r="B99" s="78"/>
      <c r="C99" s="48" t="s">
        <v>35</v>
      </c>
      <c r="D99" s="49">
        <f t="shared" si="6"/>
        <v>0</v>
      </c>
      <c r="E99" s="49">
        <f>0</f>
        <v>0</v>
      </c>
      <c r="F99" s="49">
        <f>0</f>
        <v>0</v>
      </c>
      <c r="G99" s="49">
        <f>0</f>
        <v>0</v>
      </c>
      <c r="H99" s="49">
        <f>0</f>
        <v>0</v>
      </c>
      <c r="I99" s="49">
        <f>0</f>
        <v>0</v>
      </c>
      <c r="J99" s="49">
        <f>0</f>
        <v>0</v>
      </c>
      <c r="K99" s="49">
        <f>0</f>
        <v>0</v>
      </c>
      <c r="L99" s="49">
        <f>0</f>
        <v>0</v>
      </c>
      <c r="M99" s="49">
        <f>0</f>
        <v>0</v>
      </c>
      <c r="N99" s="49">
        <f>0</f>
        <v>0</v>
      </c>
      <c r="O99" s="49">
        <f>0</f>
        <v>0</v>
      </c>
      <c r="P99" s="49">
        <f>0</f>
        <v>0</v>
      </c>
    </row>
    <row r="100" spans="1:16">
      <c r="A100" s="73" t="s">
        <v>75</v>
      </c>
      <c r="B100" s="63" t="s">
        <v>56</v>
      </c>
      <c r="C100" s="48" t="s">
        <v>31</v>
      </c>
      <c r="D100" s="49">
        <f t="shared" ref="D100:D129" si="7">SUM(E100:P100)</f>
        <v>1</v>
      </c>
      <c r="E100" s="49">
        <v>0</v>
      </c>
      <c r="F100" s="49">
        <v>0</v>
      </c>
      <c r="G100" s="49">
        <v>0</v>
      </c>
      <c r="H100" s="49">
        <v>0</v>
      </c>
      <c r="I100" s="49">
        <v>0</v>
      </c>
      <c r="J100" s="49">
        <v>0</v>
      </c>
      <c r="K100" s="49">
        <v>0</v>
      </c>
      <c r="L100" s="49">
        <v>0</v>
      </c>
      <c r="M100" s="49">
        <v>0</v>
      </c>
      <c r="N100" s="49">
        <v>1</v>
      </c>
      <c r="O100" s="49">
        <v>0</v>
      </c>
      <c r="P100" s="49">
        <v>0</v>
      </c>
    </row>
    <row r="101" spans="1:16">
      <c r="A101" s="82"/>
      <c r="B101" s="79"/>
      <c r="C101" s="48" t="s">
        <v>30</v>
      </c>
      <c r="D101" s="49">
        <f t="shared" si="7"/>
        <v>0</v>
      </c>
      <c r="E101" s="49">
        <f>0</f>
        <v>0</v>
      </c>
      <c r="F101" s="49">
        <f>0</f>
        <v>0</v>
      </c>
      <c r="G101" s="49">
        <f>0</f>
        <v>0</v>
      </c>
      <c r="H101" s="49">
        <f>0</f>
        <v>0</v>
      </c>
      <c r="I101" s="49">
        <f>0</f>
        <v>0</v>
      </c>
      <c r="J101" s="49">
        <f>0</f>
        <v>0</v>
      </c>
      <c r="K101" s="49">
        <f>0</f>
        <v>0</v>
      </c>
      <c r="L101" s="49">
        <f>0</f>
        <v>0</v>
      </c>
      <c r="M101" s="49">
        <f>0</f>
        <v>0</v>
      </c>
      <c r="N101" s="49">
        <f>0</f>
        <v>0</v>
      </c>
      <c r="O101" s="49">
        <f>0</f>
        <v>0</v>
      </c>
      <c r="P101" s="49">
        <f>0</f>
        <v>0</v>
      </c>
    </row>
    <row r="102" spans="1:16">
      <c r="A102" s="82"/>
      <c r="B102" s="80"/>
      <c r="C102" s="48" t="s">
        <v>35</v>
      </c>
      <c r="D102" s="49">
        <f t="shared" si="7"/>
        <v>0</v>
      </c>
      <c r="E102" s="49">
        <f>0</f>
        <v>0</v>
      </c>
      <c r="F102" s="49">
        <f>0</f>
        <v>0</v>
      </c>
      <c r="G102" s="49">
        <f>0</f>
        <v>0</v>
      </c>
      <c r="H102" s="49">
        <f>0</f>
        <v>0</v>
      </c>
      <c r="I102" s="49">
        <f>0</f>
        <v>0</v>
      </c>
      <c r="J102" s="49">
        <f>0</f>
        <v>0</v>
      </c>
      <c r="K102" s="49">
        <f>0</f>
        <v>0</v>
      </c>
      <c r="L102" s="49">
        <f>0</f>
        <v>0</v>
      </c>
      <c r="M102" s="49">
        <f>0</f>
        <v>0</v>
      </c>
      <c r="N102" s="49">
        <f>0</f>
        <v>0</v>
      </c>
      <c r="O102" s="49">
        <f>0</f>
        <v>0</v>
      </c>
      <c r="P102" s="49">
        <f>0</f>
        <v>0</v>
      </c>
    </row>
    <row r="103" spans="1:16">
      <c r="A103" s="74"/>
      <c r="B103" s="63" t="s">
        <v>57</v>
      </c>
      <c r="C103" s="48" t="s">
        <v>31</v>
      </c>
      <c r="D103" s="49">
        <f t="shared" si="7"/>
        <v>3</v>
      </c>
      <c r="E103" s="49">
        <v>0</v>
      </c>
      <c r="F103" s="49">
        <v>0</v>
      </c>
      <c r="G103" s="49">
        <v>0</v>
      </c>
      <c r="H103" s="49">
        <v>0</v>
      </c>
      <c r="I103" s="49">
        <v>0</v>
      </c>
      <c r="J103" s="49">
        <v>0</v>
      </c>
      <c r="K103" s="49">
        <v>0</v>
      </c>
      <c r="L103" s="49">
        <v>2</v>
      </c>
      <c r="M103" s="49">
        <v>0</v>
      </c>
      <c r="N103" s="49">
        <v>1</v>
      </c>
      <c r="O103" s="49">
        <v>0</v>
      </c>
      <c r="P103" s="49">
        <v>0</v>
      </c>
    </row>
    <row r="104" spans="1:16">
      <c r="A104" s="74"/>
      <c r="B104" s="79" t="s">
        <v>58</v>
      </c>
      <c r="C104" s="48" t="s">
        <v>30</v>
      </c>
      <c r="D104" s="49">
        <f t="shared" si="7"/>
        <v>2</v>
      </c>
      <c r="E104" s="49">
        <v>0</v>
      </c>
      <c r="F104" s="49">
        <v>0</v>
      </c>
      <c r="G104" s="49">
        <v>0</v>
      </c>
      <c r="H104" s="49">
        <v>0</v>
      </c>
      <c r="I104" s="49">
        <v>0</v>
      </c>
      <c r="J104" s="49">
        <v>0</v>
      </c>
      <c r="K104" s="49">
        <v>0</v>
      </c>
      <c r="L104" s="49">
        <v>1</v>
      </c>
      <c r="M104" s="49">
        <v>0</v>
      </c>
      <c r="N104" s="49">
        <v>0</v>
      </c>
      <c r="O104" s="49">
        <v>0</v>
      </c>
      <c r="P104" s="49">
        <v>1</v>
      </c>
    </row>
    <row r="105" spans="1:16">
      <c r="A105" s="74"/>
      <c r="B105" s="80"/>
      <c r="C105" s="48" t="s">
        <v>35</v>
      </c>
      <c r="D105" s="49">
        <f t="shared" si="7"/>
        <v>0</v>
      </c>
      <c r="E105" s="49">
        <f>0</f>
        <v>0</v>
      </c>
      <c r="F105" s="49">
        <f>0</f>
        <v>0</v>
      </c>
      <c r="G105" s="49">
        <f>0</f>
        <v>0</v>
      </c>
      <c r="H105" s="49">
        <f>0</f>
        <v>0</v>
      </c>
      <c r="I105" s="49">
        <f>0</f>
        <v>0</v>
      </c>
      <c r="J105" s="49">
        <f>0</f>
        <v>0</v>
      </c>
      <c r="K105" s="49">
        <f>0</f>
        <v>0</v>
      </c>
      <c r="L105" s="49">
        <f>0</f>
        <v>0</v>
      </c>
      <c r="M105" s="49">
        <f>0</f>
        <v>0</v>
      </c>
      <c r="N105" s="49">
        <f>0</f>
        <v>0</v>
      </c>
      <c r="O105" s="49">
        <f>0</f>
        <v>0</v>
      </c>
      <c r="P105" s="49">
        <f>0</f>
        <v>0</v>
      </c>
    </row>
    <row r="106" spans="1:16">
      <c r="A106" s="74"/>
      <c r="B106" s="63" t="s">
        <v>59</v>
      </c>
      <c r="C106" s="48" t="s">
        <v>31</v>
      </c>
      <c r="D106" s="49">
        <f t="shared" si="7"/>
        <v>33</v>
      </c>
      <c r="E106" s="49">
        <v>0</v>
      </c>
      <c r="F106" s="49">
        <v>0</v>
      </c>
      <c r="G106" s="49">
        <v>0</v>
      </c>
      <c r="H106" s="49">
        <v>3</v>
      </c>
      <c r="I106" s="49">
        <v>0</v>
      </c>
      <c r="J106" s="49">
        <v>0</v>
      </c>
      <c r="K106" s="49">
        <v>21</v>
      </c>
      <c r="L106" s="49">
        <v>3</v>
      </c>
      <c r="M106" s="49">
        <v>0</v>
      </c>
      <c r="N106" s="49">
        <v>1</v>
      </c>
      <c r="O106" s="49">
        <v>0</v>
      </c>
      <c r="P106" s="49">
        <v>5</v>
      </c>
    </row>
    <row r="107" spans="1:16">
      <c r="A107" s="74"/>
      <c r="B107" s="79"/>
      <c r="C107" s="48" t="s">
        <v>30</v>
      </c>
      <c r="D107" s="49">
        <f t="shared" si="7"/>
        <v>7</v>
      </c>
      <c r="E107" s="49">
        <v>0</v>
      </c>
      <c r="F107" s="49">
        <v>0</v>
      </c>
      <c r="G107" s="49">
        <v>0</v>
      </c>
      <c r="H107" s="49">
        <v>0</v>
      </c>
      <c r="I107" s="49">
        <v>0</v>
      </c>
      <c r="J107" s="49">
        <v>0</v>
      </c>
      <c r="K107" s="49">
        <v>3</v>
      </c>
      <c r="L107" s="49">
        <v>3</v>
      </c>
      <c r="M107" s="49">
        <v>0</v>
      </c>
      <c r="N107" s="49">
        <v>0</v>
      </c>
      <c r="O107" s="49">
        <v>1</v>
      </c>
      <c r="P107" s="49">
        <v>0</v>
      </c>
    </row>
    <row r="108" spans="1:16">
      <c r="A108" s="74"/>
      <c r="B108" s="80"/>
      <c r="C108" s="48" t="s">
        <v>35</v>
      </c>
      <c r="D108" s="49">
        <f t="shared" si="7"/>
        <v>0</v>
      </c>
      <c r="E108" s="49">
        <f>0</f>
        <v>0</v>
      </c>
      <c r="F108" s="49">
        <f>0</f>
        <v>0</v>
      </c>
      <c r="G108" s="49">
        <f>0</f>
        <v>0</v>
      </c>
      <c r="H108" s="49">
        <f>0</f>
        <v>0</v>
      </c>
      <c r="I108" s="49">
        <f>0</f>
        <v>0</v>
      </c>
      <c r="J108" s="49">
        <f>0</f>
        <v>0</v>
      </c>
      <c r="K108" s="49">
        <f>0</f>
        <v>0</v>
      </c>
      <c r="L108" s="49">
        <f>0</f>
        <v>0</v>
      </c>
      <c r="M108" s="49">
        <f>0</f>
        <v>0</v>
      </c>
      <c r="N108" s="49">
        <f>0</f>
        <v>0</v>
      </c>
      <c r="O108" s="49">
        <f>0</f>
        <v>0</v>
      </c>
      <c r="P108" s="49">
        <f>0</f>
        <v>0</v>
      </c>
    </row>
    <row r="109" spans="1:16">
      <c r="A109" s="74"/>
      <c r="B109" s="63" t="s">
        <v>61</v>
      </c>
      <c r="C109" s="48" t="s">
        <v>31</v>
      </c>
      <c r="D109" s="49">
        <f t="shared" si="7"/>
        <v>11</v>
      </c>
      <c r="E109" s="49">
        <v>0</v>
      </c>
      <c r="F109" s="49">
        <v>0</v>
      </c>
      <c r="G109" s="49">
        <v>0</v>
      </c>
      <c r="H109" s="49">
        <v>2</v>
      </c>
      <c r="I109" s="49">
        <v>0</v>
      </c>
      <c r="J109" s="49">
        <v>0</v>
      </c>
      <c r="K109" s="49">
        <v>0</v>
      </c>
      <c r="L109" s="49">
        <v>2</v>
      </c>
      <c r="M109" s="49">
        <v>0</v>
      </c>
      <c r="N109" s="49">
        <v>3</v>
      </c>
      <c r="O109" s="49">
        <v>0</v>
      </c>
      <c r="P109" s="49">
        <v>4</v>
      </c>
    </row>
    <row r="110" spans="1:16">
      <c r="A110" s="74"/>
      <c r="B110" s="79" t="s">
        <v>72</v>
      </c>
      <c r="C110" s="48" t="s">
        <v>30</v>
      </c>
      <c r="D110" s="49">
        <f t="shared" si="7"/>
        <v>1</v>
      </c>
      <c r="E110" s="49">
        <v>0</v>
      </c>
      <c r="F110" s="49">
        <v>0</v>
      </c>
      <c r="G110" s="49">
        <v>0</v>
      </c>
      <c r="H110" s="49">
        <v>0</v>
      </c>
      <c r="I110" s="49">
        <v>0</v>
      </c>
      <c r="J110" s="49">
        <v>0</v>
      </c>
      <c r="K110" s="49">
        <v>0</v>
      </c>
      <c r="L110" s="49">
        <v>0</v>
      </c>
      <c r="M110" s="49">
        <v>0</v>
      </c>
      <c r="N110" s="49">
        <v>1</v>
      </c>
      <c r="O110" s="49">
        <v>0</v>
      </c>
      <c r="P110" s="49">
        <v>0</v>
      </c>
    </row>
    <row r="111" spans="1:16">
      <c r="A111" s="74"/>
      <c r="B111" s="80"/>
      <c r="C111" s="48" t="s">
        <v>35</v>
      </c>
      <c r="D111" s="49">
        <f t="shared" si="7"/>
        <v>0</v>
      </c>
      <c r="E111" s="49">
        <f>0</f>
        <v>0</v>
      </c>
      <c r="F111" s="49">
        <f>0</f>
        <v>0</v>
      </c>
      <c r="G111" s="49">
        <f>0</f>
        <v>0</v>
      </c>
      <c r="H111" s="49">
        <f>0</f>
        <v>0</v>
      </c>
      <c r="I111" s="49">
        <f>0</f>
        <v>0</v>
      </c>
      <c r="J111" s="49">
        <f>0</f>
        <v>0</v>
      </c>
      <c r="K111" s="49">
        <f>0</f>
        <v>0</v>
      </c>
      <c r="L111" s="49">
        <f>0</f>
        <v>0</v>
      </c>
      <c r="M111" s="49">
        <f>0</f>
        <v>0</v>
      </c>
      <c r="N111" s="49">
        <f>0</f>
        <v>0</v>
      </c>
      <c r="O111" s="49">
        <f>0</f>
        <v>0</v>
      </c>
      <c r="P111" s="49">
        <f>0</f>
        <v>0</v>
      </c>
    </row>
    <row r="112" spans="1:16">
      <c r="A112" s="74"/>
      <c r="B112" s="63" t="s">
        <v>62</v>
      </c>
      <c r="C112" s="48" t="s">
        <v>31</v>
      </c>
      <c r="D112" s="49">
        <f t="shared" si="7"/>
        <v>2</v>
      </c>
      <c r="E112" s="49">
        <v>0</v>
      </c>
      <c r="F112" s="49">
        <v>0</v>
      </c>
      <c r="G112" s="49">
        <v>0</v>
      </c>
      <c r="H112" s="49">
        <v>0</v>
      </c>
      <c r="I112" s="49">
        <v>1</v>
      </c>
      <c r="J112" s="49">
        <v>1</v>
      </c>
      <c r="K112" s="49">
        <v>0</v>
      </c>
      <c r="L112" s="49">
        <v>0</v>
      </c>
      <c r="M112" s="49">
        <v>0</v>
      </c>
      <c r="N112" s="49">
        <v>0</v>
      </c>
      <c r="O112" s="49">
        <v>0</v>
      </c>
      <c r="P112" s="49">
        <v>0</v>
      </c>
    </row>
    <row r="113" spans="1:16">
      <c r="A113" s="74"/>
      <c r="B113" s="79" t="s">
        <v>63</v>
      </c>
      <c r="C113" s="48" t="s">
        <v>30</v>
      </c>
      <c r="D113" s="49">
        <f t="shared" si="7"/>
        <v>0</v>
      </c>
      <c r="E113" s="49">
        <f>0</f>
        <v>0</v>
      </c>
      <c r="F113" s="49">
        <f>0</f>
        <v>0</v>
      </c>
      <c r="G113" s="49">
        <f>0</f>
        <v>0</v>
      </c>
      <c r="H113" s="49">
        <f>0</f>
        <v>0</v>
      </c>
      <c r="I113" s="49">
        <f>0</f>
        <v>0</v>
      </c>
      <c r="J113" s="49">
        <f>0</f>
        <v>0</v>
      </c>
      <c r="K113" s="49">
        <f>0</f>
        <v>0</v>
      </c>
      <c r="L113" s="49">
        <f>0</f>
        <v>0</v>
      </c>
      <c r="M113" s="49">
        <f>0</f>
        <v>0</v>
      </c>
      <c r="N113" s="49">
        <f>0</f>
        <v>0</v>
      </c>
      <c r="O113" s="49">
        <f>0</f>
        <v>0</v>
      </c>
      <c r="P113" s="49">
        <f>0</f>
        <v>0</v>
      </c>
    </row>
    <row r="114" spans="1:16">
      <c r="A114" s="74"/>
      <c r="B114" s="80"/>
      <c r="C114" s="48" t="s">
        <v>35</v>
      </c>
      <c r="D114" s="49">
        <f t="shared" si="7"/>
        <v>0</v>
      </c>
      <c r="E114" s="49">
        <f>0</f>
        <v>0</v>
      </c>
      <c r="F114" s="49">
        <f>0</f>
        <v>0</v>
      </c>
      <c r="G114" s="49">
        <f>0</f>
        <v>0</v>
      </c>
      <c r="H114" s="49">
        <f>0</f>
        <v>0</v>
      </c>
      <c r="I114" s="49">
        <f>0</f>
        <v>0</v>
      </c>
      <c r="J114" s="49">
        <f>0</f>
        <v>0</v>
      </c>
      <c r="K114" s="49">
        <f>0</f>
        <v>0</v>
      </c>
      <c r="L114" s="49">
        <f>0</f>
        <v>0</v>
      </c>
      <c r="M114" s="49">
        <f>0</f>
        <v>0</v>
      </c>
      <c r="N114" s="49">
        <f>0</f>
        <v>0</v>
      </c>
      <c r="O114" s="49">
        <f>0</f>
        <v>0</v>
      </c>
      <c r="P114" s="49">
        <f>0</f>
        <v>0</v>
      </c>
    </row>
    <row r="115" spans="1:16">
      <c r="A115" s="74"/>
      <c r="B115" s="63" t="s">
        <v>64</v>
      </c>
      <c r="C115" s="48" t="s">
        <v>31</v>
      </c>
      <c r="D115" s="49">
        <f t="shared" si="7"/>
        <v>3</v>
      </c>
      <c r="E115" s="49">
        <v>1</v>
      </c>
      <c r="F115" s="49">
        <v>0</v>
      </c>
      <c r="G115" s="49">
        <v>0</v>
      </c>
      <c r="H115" s="49">
        <v>0</v>
      </c>
      <c r="I115" s="49">
        <v>0</v>
      </c>
      <c r="J115" s="49">
        <v>1</v>
      </c>
      <c r="K115" s="49">
        <v>0</v>
      </c>
      <c r="L115" s="49">
        <v>0</v>
      </c>
      <c r="M115" s="49">
        <v>0</v>
      </c>
      <c r="N115" s="49">
        <v>0</v>
      </c>
      <c r="O115" s="49">
        <v>0</v>
      </c>
      <c r="P115" s="49">
        <v>1</v>
      </c>
    </row>
    <row r="116" spans="1:16">
      <c r="A116" s="74"/>
      <c r="B116" s="79"/>
      <c r="C116" s="48" t="s">
        <v>30</v>
      </c>
      <c r="D116" s="49">
        <f t="shared" si="7"/>
        <v>1</v>
      </c>
      <c r="E116" s="49">
        <v>0</v>
      </c>
      <c r="F116" s="49">
        <v>0</v>
      </c>
      <c r="G116" s="49">
        <v>1</v>
      </c>
      <c r="H116" s="49">
        <v>0</v>
      </c>
      <c r="I116" s="49">
        <v>0</v>
      </c>
      <c r="J116" s="49">
        <v>0</v>
      </c>
      <c r="K116" s="49">
        <v>0</v>
      </c>
      <c r="L116" s="49">
        <v>0</v>
      </c>
      <c r="M116" s="49">
        <v>0</v>
      </c>
      <c r="N116" s="49">
        <v>0</v>
      </c>
      <c r="O116" s="49">
        <v>0</v>
      </c>
      <c r="P116" s="49">
        <v>0</v>
      </c>
    </row>
    <row r="117" spans="1:16">
      <c r="A117" s="74"/>
      <c r="B117" s="80"/>
      <c r="C117" s="48" t="s">
        <v>35</v>
      </c>
      <c r="D117" s="49">
        <f t="shared" si="7"/>
        <v>0</v>
      </c>
      <c r="E117" s="49">
        <f>0</f>
        <v>0</v>
      </c>
      <c r="F117" s="49">
        <f>0</f>
        <v>0</v>
      </c>
      <c r="G117" s="49">
        <f>0</f>
        <v>0</v>
      </c>
      <c r="H117" s="49">
        <f>0</f>
        <v>0</v>
      </c>
      <c r="I117" s="49">
        <f>0</f>
        <v>0</v>
      </c>
      <c r="J117" s="49">
        <f>0</f>
        <v>0</v>
      </c>
      <c r="K117" s="49">
        <f>0</f>
        <v>0</v>
      </c>
      <c r="L117" s="49">
        <f>0</f>
        <v>0</v>
      </c>
      <c r="M117" s="49">
        <f>0</f>
        <v>0</v>
      </c>
      <c r="N117" s="49">
        <f>0</f>
        <v>0</v>
      </c>
      <c r="O117" s="49">
        <f>0</f>
        <v>0</v>
      </c>
      <c r="P117" s="49">
        <f>0</f>
        <v>0</v>
      </c>
    </row>
    <row r="118" spans="1:16">
      <c r="A118" s="74"/>
      <c r="B118" s="63" t="s">
        <v>66</v>
      </c>
      <c r="C118" s="48" t="s">
        <v>31</v>
      </c>
      <c r="D118" s="49">
        <f t="shared" si="7"/>
        <v>5</v>
      </c>
      <c r="E118" s="49">
        <v>0</v>
      </c>
      <c r="F118" s="49">
        <v>1</v>
      </c>
      <c r="G118" s="49">
        <v>0</v>
      </c>
      <c r="H118" s="49">
        <v>1</v>
      </c>
      <c r="I118" s="49">
        <v>0</v>
      </c>
      <c r="J118" s="49">
        <v>0</v>
      </c>
      <c r="K118" s="49">
        <v>1</v>
      </c>
      <c r="L118" s="49">
        <v>1</v>
      </c>
      <c r="M118" s="49">
        <v>0</v>
      </c>
      <c r="N118" s="49">
        <v>0</v>
      </c>
      <c r="O118" s="49">
        <v>0</v>
      </c>
      <c r="P118" s="49">
        <v>1</v>
      </c>
    </row>
    <row r="119" spans="1:16">
      <c r="A119" s="74"/>
      <c r="B119" s="79" t="s">
        <v>67</v>
      </c>
      <c r="C119" s="48" t="s">
        <v>30</v>
      </c>
      <c r="D119" s="49">
        <f t="shared" si="7"/>
        <v>0</v>
      </c>
      <c r="E119" s="49">
        <f>0</f>
        <v>0</v>
      </c>
      <c r="F119" s="49">
        <f>0</f>
        <v>0</v>
      </c>
      <c r="G119" s="49">
        <f>0</f>
        <v>0</v>
      </c>
      <c r="H119" s="49">
        <f>0</f>
        <v>0</v>
      </c>
      <c r="I119" s="49">
        <f>0</f>
        <v>0</v>
      </c>
      <c r="J119" s="49">
        <f>0</f>
        <v>0</v>
      </c>
      <c r="K119" s="49">
        <f>0</f>
        <v>0</v>
      </c>
      <c r="L119" s="49">
        <f>0</f>
        <v>0</v>
      </c>
      <c r="M119" s="49">
        <f>0</f>
        <v>0</v>
      </c>
      <c r="N119" s="49">
        <f>0</f>
        <v>0</v>
      </c>
      <c r="O119" s="49">
        <f>0</f>
        <v>0</v>
      </c>
      <c r="P119" s="49">
        <f>0</f>
        <v>0</v>
      </c>
    </row>
    <row r="120" spans="1:16">
      <c r="A120" s="74"/>
      <c r="B120" s="80"/>
      <c r="C120" s="48" t="s">
        <v>35</v>
      </c>
      <c r="D120" s="49">
        <f t="shared" si="7"/>
        <v>0</v>
      </c>
      <c r="E120" s="49">
        <f>0</f>
        <v>0</v>
      </c>
      <c r="F120" s="49">
        <f>0</f>
        <v>0</v>
      </c>
      <c r="G120" s="49">
        <f>0</f>
        <v>0</v>
      </c>
      <c r="H120" s="49">
        <f>0</f>
        <v>0</v>
      </c>
      <c r="I120" s="49">
        <f>0</f>
        <v>0</v>
      </c>
      <c r="J120" s="49">
        <f>0</f>
        <v>0</v>
      </c>
      <c r="K120" s="49">
        <f>0</f>
        <v>0</v>
      </c>
      <c r="L120" s="49">
        <f>0</f>
        <v>0</v>
      </c>
      <c r="M120" s="49">
        <f>0</f>
        <v>0</v>
      </c>
      <c r="N120" s="49">
        <f>0</f>
        <v>0</v>
      </c>
      <c r="O120" s="49">
        <f>0</f>
        <v>0</v>
      </c>
      <c r="P120" s="49">
        <f>0</f>
        <v>0</v>
      </c>
    </row>
    <row r="121" spans="1:16">
      <c r="A121" s="74"/>
      <c r="B121" s="63" t="s">
        <v>68</v>
      </c>
      <c r="C121" s="48" t="s">
        <v>31</v>
      </c>
      <c r="D121" s="49">
        <f t="shared" si="7"/>
        <v>2</v>
      </c>
      <c r="E121" s="49">
        <v>0</v>
      </c>
      <c r="F121" s="49">
        <v>0</v>
      </c>
      <c r="G121" s="49">
        <v>0</v>
      </c>
      <c r="H121" s="49">
        <v>0</v>
      </c>
      <c r="I121" s="49">
        <v>0</v>
      </c>
      <c r="J121" s="49">
        <v>0</v>
      </c>
      <c r="K121" s="49">
        <v>1</v>
      </c>
      <c r="L121" s="49">
        <v>0</v>
      </c>
      <c r="M121" s="49">
        <v>0</v>
      </c>
      <c r="N121" s="49">
        <v>0</v>
      </c>
      <c r="O121" s="49">
        <v>0</v>
      </c>
      <c r="P121" s="49">
        <v>1</v>
      </c>
    </row>
    <row r="122" spans="1:16">
      <c r="A122" s="81"/>
      <c r="B122" s="79"/>
      <c r="C122" s="48" t="s">
        <v>30</v>
      </c>
      <c r="D122" s="49">
        <f t="shared" si="7"/>
        <v>0</v>
      </c>
      <c r="E122" s="49">
        <f>0</f>
        <v>0</v>
      </c>
      <c r="F122" s="49">
        <f>0</f>
        <v>0</v>
      </c>
      <c r="G122" s="49">
        <f>0</f>
        <v>0</v>
      </c>
      <c r="H122" s="49">
        <f>0</f>
        <v>0</v>
      </c>
      <c r="I122" s="49">
        <f>0</f>
        <v>0</v>
      </c>
      <c r="J122" s="49">
        <f>0</f>
        <v>0</v>
      </c>
      <c r="K122" s="49">
        <f>0</f>
        <v>0</v>
      </c>
      <c r="L122" s="49">
        <f>0</f>
        <v>0</v>
      </c>
      <c r="M122" s="49">
        <f>0</f>
        <v>0</v>
      </c>
      <c r="N122" s="49">
        <f>0</f>
        <v>0</v>
      </c>
      <c r="O122" s="49">
        <f>0</f>
        <v>0</v>
      </c>
      <c r="P122" s="49">
        <f>0</f>
        <v>0</v>
      </c>
    </row>
    <row r="123" spans="1:16">
      <c r="A123" s="81"/>
      <c r="B123" s="80"/>
      <c r="C123" s="48" t="s">
        <v>35</v>
      </c>
      <c r="D123" s="49">
        <f t="shared" si="7"/>
        <v>0</v>
      </c>
      <c r="E123" s="49">
        <f>0</f>
        <v>0</v>
      </c>
      <c r="F123" s="49">
        <f>0</f>
        <v>0</v>
      </c>
      <c r="G123" s="49">
        <f>0</f>
        <v>0</v>
      </c>
      <c r="H123" s="49">
        <f>0</f>
        <v>0</v>
      </c>
      <c r="I123" s="49">
        <f>0</f>
        <v>0</v>
      </c>
      <c r="J123" s="49">
        <f>0</f>
        <v>0</v>
      </c>
      <c r="K123" s="49">
        <f>0</f>
        <v>0</v>
      </c>
      <c r="L123" s="49">
        <f>0</f>
        <v>0</v>
      </c>
      <c r="M123" s="49">
        <f>0</f>
        <v>0</v>
      </c>
      <c r="N123" s="49">
        <f>0</f>
        <v>0</v>
      </c>
      <c r="O123" s="49">
        <f>0</f>
        <v>0</v>
      </c>
      <c r="P123" s="49">
        <f>0</f>
        <v>0</v>
      </c>
    </row>
    <row r="124" spans="1:16">
      <c r="A124" s="81"/>
      <c r="B124" s="63" t="s">
        <v>69</v>
      </c>
      <c r="C124" s="48" t="s">
        <v>31</v>
      </c>
      <c r="D124" s="49">
        <f t="shared" si="7"/>
        <v>0</v>
      </c>
      <c r="E124" s="49">
        <f>0</f>
        <v>0</v>
      </c>
      <c r="F124" s="49">
        <f>0</f>
        <v>0</v>
      </c>
      <c r="G124" s="49">
        <f>0</f>
        <v>0</v>
      </c>
      <c r="H124" s="49">
        <f>0</f>
        <v>0</v>
      </c>
      <c r="I124" s="49">
        <f>0</f>
        <v>0</v>
      </c>
      <c r="J124" s="49">
        <f>0</f>
        <v>0</v>
      </c>
      <c r="K124" s="49">
        <f>0</f>
        <v>0</v>
      </c>
      <c r="L124" s="49">
        <f>0</f>
        <v>0</v>
      </c>
      <c r="M124" s="49">
        <f>0</f>
        <v>0</v>
      </c>
      <c r="N124" s="49">
        <f>0</f>
        <v>0</v>
      </c>
      <c r="O124" s="49">
        <f>0</f>
        <v>0</v>
      </c>
      <c r="P124" s="49">
        <f>0</f>
        <v>0</v>
      </c>
    </row>
    <row r="125" spans="1:16">
      <c r="A125" s="81"/>
      <c r="B125" s="79"/>
      <c r="C125" s="48" t="s">
        <v>30</v>
      </c>
      <c r="D125" s="49">
        <f t="shared" si="7"/>
        <v>0</v>
      </c>
      <c r="E125" s="49">
        <f>0</f>
        <v>0</v>
      </c>
      <c r="F125" s="49">
        <f>0</f>
        <v>0</v>
      </c>
      <c r="G125" s="49">
        <f>0</f>
        <v>0</v>
      </c>
      <c r="H125" s="49">
        <f>0</f>
        <v>0</v>
      </c>
      <c r="I125" s="49">
        <f>0</f>
        <v>0</v>
      </c>
      <c r="J125" s="49">
        <f>0</f>
        <v>0</v>
      </c>
      <c r="K125" s="49">
        <f>0</f>
        <v>0</v>
      </c>
      <c r="L125" s="49">
        <f>0</f>
        <v>0</v>
      </c>
      <c r="M125" s="49">
        <f>0</f>
        <v>0</v>
      </c>
      <c r="N125" s="49">
        <f>0</f>
        <v>0</v>
      </c>
      <c r="O125" s="49">
        <f>0</f>
        <v>0</v>
      </c>
      <c r="P125" s="49">
        <f>0</f>
        <v>0</v>
      </c>
    </row>
    <row r="126" spans="1:16">
      <c r="A126" s="81"/>
      <c r="B126" s="80"/>
      <c r="C126" s="48" t="s">
        <v>35</v>
      </c>
      <c r="D126" s="49">
        <f t="shared" si="7"/>
        <v>0</v>
      </c>
      <c r="E126" s="49">
        <f>0</f>
        <v>0</v>
      </c>
      <c r="F126" s="49">
        <f>0</f>
        <v>0</v>
      </c>
      <c r="G126" s="49">
        <f>0</f>
        <v>0</v>
      </c>
      <c r="H126" s="49">
        <f>0</f>
        <v>0</v>
      </c>
      <c r="I126" s="49">
        <f>0</f>
        <v>0</v>
      </c>
      <c r="J126" s="49">
        <f>0</f>
        <v>0</v>
      </c>
      <c r="K126" s="49">
        <f>0</f>
        <v>0</v>
      </c>
      <c r="L126" s="49">
        <f>0</f>
        <v>0</v>
      </c>
      <c r="M126" s="49">
        <f>0</f>
        <v>0</v>
      </c>
      <c r="N126" s="49">
        <f>0</f>
        <v>0</v>
      </c>
      <c r="O126" s="49">
        <f>0</f>
        <v>0</v>
      </c>
      <c r="P126" s="49">
        <f>0</f>
        <v>0</v>
      </c>
    </row>
    <row r="127" spans="1:16">
      <c r="A127" s="81"/>
      <c r="B127" s="76" t="s">
        <v>32</v>
      </c>
      <c r="C127" s="48" t="s">
        <v>31</v>
      </c>
      <c r="D127" s="49">
        <f t="shared" si="7"/>
        <v>0</v>
      </c>
      <c r="E127" s="49">
        <f>0</f>
        <v>0</v>
      </c>
      <c r="F127" s="49">
        <f>0</f>
        <v>0</v>
      </c>
      <c r="G127" s="49">
        <f>0</f>
        <v>0</v>
      </c>
      <c r="H127" s="49">
        <f>0</f>
        <v>0</v>
      </c>
      <c r="I127" s="49">
        <f>0</f>
        <v>0</v>
      </c>
      <c r="J127" s="49">
        <f>0</f>
        <v>0</v>
      </c>
      <c r="K127" s="49">
        <f>0</f>
        <v>0</v>
      </c>
      <c r="L127" s="49">
        <f>0</f>
        <v>0</v>
      </c>
      <c r="M127" s="49">
        <f>0</f>
        <v>0</v>
      </c>
      <c r="N127" s="49">
        <f>0</f>
        <v>0</v>
      </c>
      <c r="O127" s="49">
        <f>0</f>
        <v>0</v>
      </c>
      <c r="P127" s="49">
        <f>0</f>
        <v>0</v>
      </c>
    </row>
    <row r="128" spans="1:16">
      <c r="A128" s="81"/>
      <c r="B128" s="77"/>
      <c r="C128" s="48" t="s">
        <v>30</v>
      </c>
      <c r="D128" s="49">
        <f t="shared" si="7"/>
        <v>0</v>
      </c>
      <c r="E128" s="49">
        <f>0</f>
        <v>0</v>
      </c>
      <c r="F128" s="49">
        <f>0</f>
        <v>0</v>
      </c>
      <c r="G128" s="49">
        <f>0</f>
        <v>0</v>
      </c>
      <c r="H128" s="49">
        <f>0</f>
        <v>0</v>
      </c>
      <c r="I128" s="49">
        <f>0</f>
        <v>0</v>
      </c>
      <c r="J128" s="49">
        <f>0</f>
        <v>0</v>
      </c>
      <c r="K128" s="49">
        <f>0</f>
        <v>0</v>
      </c>
      <c r="L128" s="49">
        <f>0</f>
        <v>0</v>
      </c>
      <c r="M128" s="49">
        <f>0</f>
        <v>0</v>
      </c>
      <c r="N128" s="49">
        <f>0</f>
        <v>0</v>
      </c>
      <c r="O128" s="49">
        <f>0</f>
        <v>0</v>
      </c>
      <c r="P128" s="49">
        <f>0</f>
        <v>0</v>
      </c>
    </row>
    <row r="129" spans="1:16">
      <c r="A129" s="75"/>
      <c r="B129" s="78"/>
      <c r="C129" s="48" t="s">
        <v>35</v>
      </c>
      <c r="D129" s="49">
        <f t="shared" si="7"/>
        <v>0</v>
      </c>
      <c r="E129" s="49">
        <f>0</f>
        <v>0</v>
      </c>
      <c r="F129" s="49">
        <f>0</f>
        <v>0</v>
      </c>
      <c r="G129" s="49">
        <f>0</f>
        <v>0</v>
      </c>
      <c r="H129" s="49">
        <f>0</f>
        <v>0</v>
      </c>
      <c r="I129" s="49">
        <f>0</f>
        <v>0</v>
      </c>
      <c r="J129" s="49">
        <f>0</f>
        <v>0</v>
      </c>
      <c r="K129" s="49">
        <f>0</f>
        <v>0</v>
      </c>
      <c r="L129" s="49">
        <f>0</f>
        <v>0</v>
      </c>
      <c r="M129" s="49">
        <f>0</f>
        <v>0</v>
      </c>
      <c r="N129" s="49">
        <f>0</f>
        <v>0</v>
      </c>
      <c r="O129" s="49">
        <f>0</f>
        <v>0</v>
      </c>
      <c r="P129" s="49">
        <f>0</f>
        <v>0</v>
      </c>
    </row>
    <row r="130" spans="1:16">
      <c r="A130" s="73" t="s">
        <v>76</v>
      </c>
      <c r="B130" s="63" t="s">
        <v>56</v>
      </c>
      <c r="C130" s="48" t="s">
        <v>31</v>
      </c>
      <c r="D130" s="49">
        <f t="shared" ref="D130:D158" si="8">SUM(E130:P130)</f>
        <v>1</v>
      </c>
      <c r="E130" s="49">
        <v>0</v>
      </c>
      <c r="F130" s="49">
        <v>0</v>
      </c>
      <c r="G130" s="49">
        <v>0</v>
      </c>
      <c r="H130" s="49">
        <v>0</v>
      </c>
      <c r="I130" s="49">
        <v>0</v>
      </c>
      <c r="J130" s="49">
        <v>0</v>
      </c>
      <c r="K130" s="49">
        <v>0</v>
      </c>
      <c r="L130" s="49">
        <v>0</v>
      </c>
      <c r="M130" s="49">
        <v>0</v>
      </c>
      <c r="N130" s="49">
        <v>0</v>
      </c>
      <c r="O130" s="49">
        <v>0</v>
      </c>
      <c r="P130" s="49">
        <v>1</v>
      </c>
    </row>
    <row r="131" spans="1:16">
      <c r="A131" s="74"/>
      <c r="B131" s="79" t="s">
        <v>71</v>
      </c>
      <c r="C131" s="48" t="s">
        <v>30</v>
      </c>
      <c r="D131" s="49">
        <f t="shared" si="8"/>
        <v>0</v>
      </c>
      <c r="E131" s="49">
        <f>0</f>
        <v>0</v>
      </c>
      <c r="F131" s="49">
        <f>0</f>
        <v>0</v>
      </c>
      <c r="G131" s="49">
        <f>0</f>
        <v>0</v>
      </c>
      <c r="H131" s="49">
        <f>0</f>
        <v>0</v>
      </c>
      <c r="I131" s="49">
        <f>0</f>
        <v>0</v>
      </c>
      <c r="J131" s="49">
        <f>0</f>
        <v>0</v>
      </c>
      <c r="K131" s="49">
        <f>0</f>
        <v>0</v>
      </c>
      <c r="L131" s="49">
        <f>0</f>
        <v>0</v>
      </c>
      <c r="M131" s="49">
        <f>0</f>
        <v>0</v>
      </c>
      <c r="N131" s="49">
        <f>0</f>
        <v>0</v>
      </c>
      <c r="O131" s="49">
        <f>0</f>
        <v>0</v>
      </c>
      <c r="P131" s="49">
        <f>0</f>
        <v>0</v>
      </c>
    </row>
    <row r="132" spans="1:16">
      <c r="A132" s="74"/>
      <c r="B132" s="80"/>
      <c r="C132" s="48" t="s">
        <v>35</v>
      </c>
      <c r="D132" s="49">
        <f t="shared" si="8"/>
        <v>0</v>
      </c>
      <c r="E132" s="49">
        <f>0</f>
        <v>0</v>
      </c>
      <c r="F132" s="49">
        <f>0</f>
        <v>0</v>
      </c>
      <c r="G132" s="49">
        <f>0</f>
        <v>0</v>
      </c>
      <c r="H132" s="49">
        <f>0</f>
        <v>0</v>
      </c>
      <c r="I132" s="49">
        <f>0</f>
        <v>0</v>
      </c>
      <c r="J132" s="49">
        <f>0</f>
        <v>0</v>
      </c>
      <c r="K132" s="49">
        <f>0</f>
        <v>0</v>
      </c>
      <c r="L132" s="49">
        <f>0</f>
        <v>0</v>
      </c>
      <c r="M132" s="49">
        <f>0</f>
        <v>0</v>
      </c>
      <c r="N132" s="49">
        <f>0</f>
        <v>0</v>
      </c>
      <c r="O132" s="49">
        <f>0</f>
        <v>0</v>
      </c>
      <c r="P132" s="49">
        <f>0</f>
        <v>0</v>
      </c>
    </row>
    <row r="133" spans="1:16">
      <c r="A133" s="74"/>
      <c r="B133" s="63" t="s">
        <v>57</v>
      </c>
      <c r="C133" s="48" t="s">
        <v>31</v>
      </c>
      <c r="D133" s="49">
        <f t="shared" si="8"/>
        <v>1</v>
      </c>
      <c r="E133" s="49">
        <v>0</v>
      </c>
      <c r="F133" s="49">
        <v>0</v>
      </c>
      <c r="G133" s="49">
        <v>0</v>
      </c>
      <c r="H133" s="49">
        <v>0</v>
      </c>
      <c r="I133" s="49">
        <v>0</v>
      </c>
      <c r="J133" s="49">
        <v>1</v>
      </c>
      <c r="K133" s="49">
        <v>0</v>
      </c>
      <c r="L133" s="49">
        <v>0</v>
      </c>
      <c r="M133" s="49">
        <v>0</v>
      </c>
      <c r="N133" s="49">
        <v>0</v>
      </c>
      <c r="O133" s="49">
        <v>0</v>
      </c>
      <c r="P133" s="49">
        <v>0</v>
      </c>
    </row>
    <row r="134" spans="1:16">
      <c r="A134" s="74"/>
      <c r="B134" s="79" t="s">
        <v>58</v>
      </c>
      <c r="C134" s="48" t="s">
        <v>30</v>
      </c>
      <c r="D134" s="49">
        <f t="shared" si="8"/>
        <v>2</v>
      </c>
      <c r="E134" s="49">
        <v>0</v>
      </c>
      <c r="F134" s="49">
        <v>0</v>
      </c>
      <c r="G134" s="49">
        <v>0</v>
      </c>
      <c r="H134" s="49">
        <v>0</v>
      </c>
      <c r="I134" s="49">
        <v>0</v>
      </c>
      <c r="J134" s="49">
        <v>1</v>
      </c>
      <c r="K134" s="49">
        <v>0</v>
      </c>
      <c r="L134" s="49">
        <v>1</v>
      </c>
      <c r="M134" s="49">
        <v>0</v>
      </c>
      <c r="N134" s="49">
        <v>0</v>
      </c>
      <c r="O134" s="49">
        <v>0</v>
      </c>
      <c r="P134" s="49">
        <v>0</v>
      </c>
    </row>
    <row r="135" spans="1:16">
      <c r="A135" s="74"/>
      <c r="B135" s="80"/>
      <c r="C135" s="48" t="s">
        <v>35</v>
      </c>
      <c r="D135" s="49">
        <f t="shared" si="8"/>
        <v>0</v>
      </c>
      <c r="E135" s="49">
        <f>0</f>
        <v>0</v>
      </c>
      <c r="F135" s="49">
        <f>0</f>
        <v>0</v>
      </c>
      <c r="G135" s="49">
        <f>0</f>
        <v>0</v>
      </c>
      <c r="H135" s="49">
        <f>0</f>
        <v>0</v>
      </c>
      <c r="I135" s="49">
        <f>0</f>
        <v>0</v>
      </c>
      <c r="J135" s="49">
        <f>0</f>
        <v>0</v>
      </c>
      <c r="K135" s="49">
        <f>0</f>
        <v>0</v>
      </c>
      <c r="L135" s="49">
        <f>0</f>
        <v>0</v>
      </c>
      <c r="M135" s="49">
        <f>0</f>
        <v>0</v>
      </c>
      <c r="N135" s="49">
        <f>0</f>
        <v>0</v>
      </c>
      <c r="O135" s="49">
        <f>0</f>
        <v>0</v>
      </c>
      <c r="P135" s="49">
        <f>0</f>
        <v>0</v>
      </c>
    </row>
    <row r="136" spans="1:16">
      <c r="A136" s="74"/>
      <c r="B136" s="63" t="s">
        <v>59</v>
      </c>
      <c r="C136" s="48" t="s">
        <v>31</v>
      </c>
      <c r="D136" s="49">
        <f t="shared" si="8"/>
        <v>20</v>
      </c>
      <c r="E136" s="49">
        <v>0</v>
      </c>
      <c r="F136" s="49">
        <v>0</v>
      </c>
      <c r="G136" s="49">
        <v>0</v>
      </c>
      <c r="H136" s="49">
        <v>2</v>
      </c>
      <c r="I136" s="49">
        <v>1</v>
      </c>
      <c r="J136" s="49">
        <v>1</v>
      </c>
      <c r="K136" s="49">
        <v>13</v>
      </c>
      <c r="L136" s="49">
        <v>1</v>
      </c>
      <c r="M136" s="49">
        <v>0</v>
      </c>
      <c r="N136" s="49">
        <v>0</v>
      </c>
      <c r="O136" s="49">
        <v>0</v>
      </c>
      <c r="P136" s="49">
        <v>2</v>
      </c>
    </row>
    <row r="137" spans="1:16">
      <c r="A137" s="74"/>
      <c r="B137" s="79" t="s">
        <v>60</v>
      </c>
      <c r="C137" s="48" t="s">
        <v>30</v>
      </c>
      <c r="D137" s="49">
        <f t="shared" si="8"/>
        <v>13</v>
      </c>
      <c r="E137" s="49">
        <v>0</v>
      </c>
      <c r="F137" s="49">
        <v>0</v>
      </c>
      <c r="G137" s="49">
        <v>0</v>
      </c>
      <c r="H137" s="49">
        <v>0</v>
      </c>
      <c r="I137" s="49">
        <v>0</v>
      </c>
      <c r="J137" s="49">
        <v>0</v>
      </c>
      <c r="K137" s="49">
        <v>9</v>
      </c>
      <c r="L137" s="49">
        <v>3</v>
      </c>
      <c r="M137" s="49">
        <v>0</v>
      </c>
      <c r="N137" s="49">
        <v>1</v>
      </c>
      <c r="O137" s="49">
        <v>0</v>
      </c>
      <c r="P137" s="49">
        <v>0</v>
      </c>
    </row>
    <row r="138" spans="1:16">
      <c r="A138" s="74"/>
      <c r="B138" s="80"/>
      <c r="C138" s="48" t="s">
        <v>35</v>
      </c>
      <c r="D138" s="49">
        <f t="shared" si="8"/>
        <v>0</v>
      </c>
      <c r="E138" s="49">
        <f>0</f>
        <v>0</v>
      </c>
      <c r="F138" s="49">
        <f>0</f>
        <v>0</v>
      </c>
      <c r="G138" s="49">
        <f>0</f>
        <v>0</v>
      </c>
      <c r="H138" s="49">
        <f>0</f>
        <v>0</v>
      </c>
      <c r="I138" s="49">
        <f>0</f>
        <v>0</v>
      </c>
      <c r="J138" s="49">
        <f>0</f>
        <v>0</v>
      </c>
      <c r="K138" s="49">
        <f>0</f>
        <v>0</v>
      </c>
      <c r="L138" s="49">
        <f>0</f>
        <v>0</v>
      </c>
      <c r="M138" s="49">
        <f>0</f>
        <v>0</v>
      </c>
      <c r="N138" s="49">
        <f>0</f>
        <v>0</v>
      </c>
      <c r="O138" s="49">
        <f>0</f>
        <v>0</v>
      </c>
      <c r="P138" s="49">
        <f>0</f>
        <v>0</v>
      </c>
    </row>
    <row r="139" spans="1:16">
      <c r="A139" s="74"/>
      <c r="B139" s="63" t="s">
        <v>61</v>
      </c>
      <c r="C139" s="48" t="s">
        <v>31</v>
      </c>
      <c r="D139" s="49">
        <f t="shared" si="8"/>
        <v>6</v>
      </c>
      <c r="E139" s="49">
        <v>0</v>
      </c>
      <c r="F139" s="49">
        <v>0</v>
      </c>
      <c r="G139" s="49">
        <v>0</v>
      </c>
      <c r="H139" s="49">
        <v>0</v>
      </c>
      <c r="I139" s="49">
        <v>1</v>
      </c>
      <c r="J139" s="49">
        <v>0</v>
      </c>
      <c r="K139" s="49">
        <v>0</v>
      </c>
      <c r="L139" s="49">
        <v>4</v>
      </c>
      <c r="M139" s="49">
        <v>0</v>
      </c>
      <c r="N139" s="49">
        <v>1</v>
      </c>
      <c r="O139" s="49">
        <v>0</v>
      </c>
      <c r="P139" s="49">
        <v>0</v>
      </c>
    </row>
    <row r="140" spans="1:16">
      <c r="A140" s="74"/>
      <c r="B140" s="79"/>
      <c r="C140" s="48" t="s">
        <v>30</v>
      </c>
      <c r="D140" s="49">
        <f t="shared" si="8"/>
        <v>2</v>
      </c>
      <c r="E140" s="49">
        <v>0</v>
      </c>
      <c r="F140" s="49">
        <v>0</v>
      </c>
      <c r="G140" s="49">
        <v>0</v>
      </c>
      <c r="H140" s="49">
        <v>0</v>
      </c>
      <c r="I140" s="49">
        <v>0</v>
      </c>
      <c r="J140" s="49">
        <v>0</v>
      </c>
      <c r="K140" s="49">
        <v>0</v>
      </c>
      <c r="L140" s="49">
        <v>0</v>
      </c>
      <c r="M140" s="49">
        <v>0</v>
      </c>
      <c r="N140" s="49">
        <v>1</v>
      </c>
      <c r="O140" s="49">
        <v>0</v>
      </c>
      <c r="P140" s="49">
        <v>1</v>
      </c>
    </row>
    <row r="141" spans="1:16">
      <c r="A141" s="74"/>
      <c r="B141" s="80"/>
      <c r="C141" s="48" t="s">
        <v>35</v>
      </c>
      <c r="D141" s="49">
        <f t="shared" si="8"/>
        <v>0</v>
      </c>
      <c r="E141" s="49">
        <f>0</f>
        <v>0</v>
      </c>
      <c r="F141" s="49">
        <f>0</f>
        <v>0</v>
      </c>
      <c r="G141" s="49">
        <f>0</f>
        <v>0</v>
      </c>
      <c r="H141" s="49">
        <f>0</f>
        <v>0</v>
      </c>
      <c r="I141" s="49">
        <f>0</f>
        <v>0</v>
      </c>
      <c r="J141" s="49">
        <f>0</f>
        <v>0</v>
      </c>
      <c r="K141" s="49">
        <f>0</f>
        <v>0</v>
      </c>
      <c r="L141" s="49">
        <f>0</f>
        <v>0</v>
      </c>
      <c r="M141" s="49">
        <f>0</f>
        <v>0</v>
      </c>
      <c r="N141" s="49">
        <f>0</f>
        <v>0</v>
      </c>
      <c r="O141" s="49">
        <f>0</f>
        <v>0</v>
      </c>
      <c r="P141" s="49">
        <f>0</f>
        <v>0</v>
      </c>
    </row>
    <row r="142" spans="1:16">
      <c r="A142" s="74"/>
      <c r="B142" s="63" t="s">
        <v>62</v>
      </c>
      <c r="C142" s="48" t="s">
        <v>31</v>
      </c>
      <c r="D142" s="49">
        <f t="shared" si="8"/>
        <v>12</v>
      </c>
      <c r="E142" s="49">
        <v>0</v>
      </c>
      <c r="F142" s="49">
        <v>0</v>
      </c>
      <c r="G142" s="49">
        <v>0</v>
      </c>
      <c r="H142" s="49">
        <v>0</v>
      </c>
      <c r="I142" s="49">
        <v>0</v>
      </c>
      <c r="J142" s="49">
        <v>0</v>
      </c>
      <c r="K142" s="49">
        <v>0</v>
      </c>
      <c r="L142" s="49">
        <v>1</v>
      </c>
      <c r="M142" s="49">
        <v>0</v>
      </c>
      <c r="N142" s="49">
        <v>6</v>
      </c>
      <c r="O142" s="49">
        <v>0</v>
      </c>
      <c r="P142" s="49">
        <v>5</v>
      </c>
    </row>
    <row r="143" spans="1:16">
      <c r="A143" s="74"/>
      <c r="B143" s="79"/>
      <c r="C143" s="48" t="s">
        <v>30</v>
      </c>
      <c r="D143" s="49">
        <f t="shared" si="8"/>
        <v>0</v>
      </c>
      <c r="E143" s="49">
        <f>0</f>
        <v>0</v>
      </c>
      <c r="F143" s="49">
        <f>0</f>
        <v>0</v>
      </c>
      <c r="G143" s="49">
        <f>0</f>
        <v>0</v>
      </c>
      <c r="H143" s="49">
        <f>0</f>
        <v>0</v>
      </c>
      <c r="I143" s="49">
        <f>0</f>
        <v>0</v>
      </c>
      <c r="J143" s="49">
        <f>0</f>
        <v>0</v>
      </c>
      <c r="K143" s="49">
        <f>0</f>
        <v>0</v>
      </c>
      <c r="L143" s="49">
        <f>0</f>
        <v>0</v>
      </c>
      <c r="M143" s="49">
        <f>0</f>
        <v>0</v>
      </c>
      <c r="N143" s="49">
        <f>0</f>
        <v>0</v>
      </c>
      <c r="O143" s="49">
        <f>0</f>
        <v>0</v>
      </c>
      <c r="P143" s="49">
        <f>0</f>
        <v>0</v>
      </c>
    </row>
    <row r="144" spans="1:16">
      <c r="A144" s="74"/>
      <c r="B144" s="80"/>
      <c r="C144" s="48" t="s">
        <v>35</v>
      </c>
      <c r="D144" s="49">
        <f t="shared" si="8"/>
        <v>0</v>
      </c>
      <c r="E144" s="49">
        <f>0</f>
        <v>0</v>
      </c>
      <c r="F144" s="49">
        <f>0</f>
        <v>0</v>
      </c>
      <c r="G144" s="49">
        <f>0</f>
        <v>0</v>
      </c>
      <c r="H144" s="49">
        <f>0</f>
        <v>0</v>
      </c>
      <c r="I144" s="49">
        <f>0</f>
        <v>0</v>
      </c>
      <c r="J144" s="49">
        <f>0</f>
        <v>0</v>
      </c>
      <c r="K144" s="49">
        <f>0</f>
        <v>0</v>
      </c>
      <c r="L144" s="49">
        <f>0</f>
        <v>0</v>
      </c>
      <c r="M144" s="49">
        <f>0</f>
        <v>0</v>
      </c>
      <c r="N144" s="49">
        <f>0</f>
        <v>0</v>
      </c>
      <c r="O144" s="49">
        <f>0</f>
        <v>0</v>
      </c>
      <c r="P144" s="49">
        <f>0</f>
        <v>0</v>
      </c>
    </row>
    <row r="145" spans="1:16">
      <c r="A145" s="74"/>
      <c r="B145" s="63" t="s">
        <v>64</v>
      </c>
      <c r="C145" s="48" t="s">
        <v>31</v>
      </c>
      <c r="D145" s="49">
        <f t="shared" si="8"/>
        <v>7</v>
      </c>
      <c r="E145" s="49">
        <v>0</v>
      </c>
      <c r="F145" s="49">
        <v>0</v>
      </c>
      <c r="G145" s="49">
        <v>0</v>
      </c>
      <c r="H145" s="49">
        <v>0</v>
      </c>
      <c r="I145" s="49">
        <v>0</v>
      </c>
      <c r="J145" s="49">
        <v>0</v>
      </c>
      <c r="K145" s="49">
        <v>1</v>
      </c>
      <c r="L145" s="49">
        <v>1</v>
      </c>
      <c r="M145" s="49">
        <v>0</v>
      </c>
      <c r="N145" s="49">
        <v>3</v>
      </c>
      <c r="O145" s="49">
        <v>0</v>
      </c>
      <c r="P145" s="49">
        <v>2</v>
      </c>
    </row>
    <row r="146" spans="1:16">
      <c r="A146" s="74"/>
      <c r="B146" s="79" t="s">
        <v>65</v>
      </c>
      <c r="C146" s="48" t="s">
        <v>30</v>
      </c>
      <c r="D146" s="49">
        <f t="shared" si="8"/>
        <v>0</v>
      </c>
      <c r="E146" s="49">
        <f>0</f>
        <v>0</v>
      </c>
      <c r="F146" s="49">
        <f>0</f>
        <v>0</v>
      </c>
      <c r="G146" s="49">
        <f>0</f>
        <v>0</v>
      </c>
      <c r="H146" s="49">
        <f>0</f>
        <v>0</v>
      </c>
      <c r="I146" s="49">
        <f>0</f>
        <v>0</v>
      </c>
      <c r="J146" s="49">
        <f>0</f>
        <v>0</v>
      </c>
      <c r="K146" s="49">
        <f>0</f>
        <v>0</v>
      </c>
      <c r="L146" s="49">
        <f>0</f>
        <v>0</v>
      </c>
      <c r="M146" s="49">
        <f>0</f>
        <v>0</v>
      </c>
      <c r="N146" s="49">
        <f>0</f>
        <v>0</v>
      </c>
      <c r="O146" s="49">
        <f>0</f>
        <v>0</v>
      </c>
      <c r="P146" s="49">
        <f>0</f>
        <v>0</v>
      </c>
    </row>
    <row r="147" spans="1:16">
      <c r="A147" s="74"/>
      <c r="B147" s="80"/>
      <c r="C147" s="48" t="s">
        <v>35</v>
      </c>
      <c r="D147" s="49">
        <f t="shared" si="8"/>
        <v>0</v>
      </c>
      <c r="E147" s="49">
        <f>0</f>
        <v>0</v>
      </c>
      <c r="F147" s="49">
        <f>0</f>
        <v>0</v>
      </c>
      <c r="G147" s="49">
        <f>0</f>
        <v>0</v>
      </c>
      <c r="H147" s="49">
        <f>0</f>
        <v>0</v>
      </c>
      <c r="I147" s="49">
        <f>0</f>
        <v>0</v>
      </c>
      <c r="J147" s="49">
        <f>0</f>
        <v>0</v>
      </c>
      <c r="K147" s="49">
        <f>0</f>
        <v>0</v>
      </c>
      <c r="L147" s="49">
        <f>0</f>
        <v>0</v>
      </c>
      <c r="M147" s="49">
        <f>0</f>
        <v>0</v>
      </c>
      <c r="N147" s="49">
        <f>0</f>
        <v>0</v>
      </c>
      <c r="O147" s="49">
        <f>0</f>
        <v>0</v>
      </c>
      <c r="P147" s="49">
        <f>0</f>
        <v>0</v>
      </c>
    </row>
    <row r="148" spans="1:16">
      <c r="A148" s="74"/>
      <c r="B148" s="63" t="s">
        <v>66</v>
      </c>
      <c r="C148" s="48" t="s">
        <v>31</v>
      </c>
      <c r="D148" s="49">
        <f t="shared" si="8"/>
        <v>7</v>
      </c>
      <c r="E148" s="49">
        <v>0</v>
      </c>
      <c r="F148" s="49">
        <v>0</v>
      </c>
      <c r="G148" s="49">
        <v>2</v>
      </c>
      <c r="H148" s="49">
        <v>0</v>
      </c>
      <c r="I148" s="49">
        <v>1</v>
      </c>
      <c r="J148" s="49">
        <v>0</v>
      </c>
      <c r="K148" s="49">
        <v>0</v>
      </c>
      <c r="L148" s="49">
        <v>0</v>
      </c>
      <c r="M148" s="49">
        <v>0</v>
      </c>
      <c r="N148" s="49">
        <v>2</v>
      </c>
      <c r="O148" s="49">
        <v>0</v>
      </c>
      <c r="P148" s="49">
        <v>2</v>
      </c>
    </row>
    <row r="149" spans="1:16">
      <c r="A149" s="74"/>
      <c r="B149" s="79" t="s">
        <v>67</v>
      </c>
      <c r="C149" s="48" t="s">
        <v>30</v>
      </c>
      <c r="D149" s="49">
        <f t="shared" si="8"/>
        <v>0</v>
      </c>
      <c r="E149" s="49">
        <f>0</f>
        <v>0</v>
      </c>
      <c r="F149" s="49">
        <f>0</f>
        <v>0</v>
      </c>
      <c r="G149" s="49">
        <f>0</f>
        <v>0</v>
      </c>
      <c r="H149" s="49">
        <f>0</f>
        <v>0</v>
      </c>
      <c r="I149" s="49">
        <f>0</f>
        <v>0</v>
      </c>
      <c r="J149" s="49">
        <f>0</f>
        <v>0</v>
      </c>
      <c r="K149" s="49">
        <f>0</f>
        <v>0</v>
      </c>
      <c r="L149" s="49">
        <f>0</f>
        <v>0</v>
      </c>
      <c r="M149" s="49">
        <f>0</f>
        <v>0</v>
      </c>
      <c r="N149" s="49">
        <f>0</f>
        <v>0</v>
      </c>
      <c r="O149" s="49">
        <f>0</f>
        <v>0</v>
      </c>
      <c r="P149" s="49">
        <f>0</f>
        <v>0</v>
      </c>
    </row>
    <row r="150" spans="1:16">
      <c r="A150" s="74"/>
      <c r="B150" s="80"/>
      <c r="C150" s="48" t="s">
        <v>35</v>
      </c>
      <c r="D150" s="49">
        <f t="shared" si="8"/>
        <v>0</v>
      </c>
      <c r="E150" s="49">
        <f>0</f>
        <v>0</v>
      </c>
      <c r="F150" s="49">
        <f>0</f>
        <v>0</v>
      </c>
      <c r="G150" s="49">
        <f>0</f>
        <v>0</v>
      </c>
      <c r="H150" s="49">
        <f>0</f>
        <v>0</v>
      </c>
      <c r="I150" s="49">
        <f>0</f>
        <v>0</v>
      </c>
      <c r="J150" s="49">
        <f>0</f>
        <v>0</v>
      </c>
      <c r="K150" s="49">
        <f>0</f>
        <v>0</v>
      </c>
      <c r="L150" s="49">
        <f>0</f>
        <v>0</v>
      </c>
      <c r="M150" s="49">
        <f>0</f>
        <v>0</v>
      </c>
      <c r="N150" s="49">
        <f>0</f>
        <v>0</v>
      </c>
      <c r="O150" s="49">
        <f>0</f>
        <v>0</v>
      </c>
      <c r="P150" s="49">
        <f>0</f>
        <v>0</v>
      </c>
    </row>
    <row r="151" spans="1:16">
      <c r="A151" s="74"/>
      <c r="B151" s="63" t="s">
        <v>68</v>
      </c>
      <c r="C151" s="48" t="s">
        <v>31</v>
      </c>
      <c r="D151" s="49">
        <f t="shared" si="8"/>
        <v>1</v>
      </c>
      <c r="E151" s="49">
        <v>0</v>
      </c>
      <c r="F151" s="49">
        <v>0</v>
      </c>
      <c r="G151" s="49">
        <v>0</v>
      </c>
      <c r="H151" s="49">
        <v>0</v>
      </c>
      <c r="I151" s="49">
        <v>0</v>
      </c>
      <c r="J151" s="49">
        <v>0</v>
      </c>
      <c r="K151" s="49">
        <v>0</v>
      </c>
      <c r="L151" s="49">
        <v>0</v>
      </c>
      <c r="M151" s="49">
        <v>0</v>
      </c>
      <c r="N151" s="49">
        <v>0</v>
      </c>
      <c r="O151" s="49">
        <v>0</v>
      </c>
      <c r="P151" s="49">
        <v>1</v>
      </c>
    </row>
    <row r="152" spans="1:16">
      <c r="A152" s="74"/>
      <c r="B152" s="79"/>
      <c r="C152" s="48" t="s">
        <v>30</v>
      </c>
      <c r="D152" s="49">
        <f t="shared" si="8"/>
        <v>0</v>
      </c>
      <c r="E152" s="49">
        <f>0</f>
        <v>0</v>
      </c>
      <c r="F152" s="49">
        <f>0</f>
        <v>0</v>
      </c>
      <c r="G152" s="49">
        <f>0</f>
        <v>0</v>
      </c>
      <c r="H152" s="49">
        <f>0</f>
        <v>0</v>
      </c>
      <c r="I152" s="49">
        <f>0</f>
        <v>0</v>
      </c>
      <c r="J152" s="49">
        <f>0</f>
        <v>0</v>
      </c>
      <c r="K152" s="49">
        <f>0</f>
        <v>0</v>
      </c>
      <c r="L152" s="49">
        <f>0</f>
        <v>0</v>
      </c>
      <c r="M152" s="49">
        <f>0</f>
        <v>0</v>
      </c>
      <c r="N152" s="49">
        <f>0</f>
        <v>0</v>
      </c>
      <c r="O152" s="49">
        <f>0</f>
        <v>0</v>
      </c>
      <c r="P152" s="49">
        <f>0</f>
        <v>0</v>
      </c>
    </row>
    <row r="153" spans="1:16">
      <c r="A153" s="74"/>
      <c r="B153" s="80"/>
      <c r="C153" s="48" t="s">
        <v>35</v>
      </c>
      <c r="D153" s="49">
        <f t="shared" si="8"/>
        <v>0</v>
      </c>
      <c r="E153" s="49">
        <f>0</f>
        <v>0</v>
      </c>
      <c r="F153" s="49">
        <f>0</f>
        <v>0</v>
      </c>
      <c r="G153" s="49">
        <f>0</f>
        <v>0</v>
      </c>
      <c r="H153" s="49">
        <f>0</f>
        <v>0</v>
      </c>
      <c r="I153" s="49">
        <f>0</f>
        <v>0</v>
      </c>
      <c r="J153" s="49">
        <f>0</f>
        <v>0</v>
      </c>
      <c r="K153" s="49">
        <f>0</f>
        <v>0</v>
      </c>
      <c r="L153" s="49">
        <f>0</f>
        <v>0</v>
      </c>
      <c r="M153" s="49">
        <f>0</f>
        <v>0</v>
      </c>
      <c r="N153" s="49">
        <f>0</f>
        <v>0</v>
      </c>
      <c r="O153" s="49">
        <f>0</f>
        <v>0</v>
      </c>
      <c r="P153" s="49">
        <f>0</f>
        <v>0</v>
      </c>
    </row>
    <row r="154" spans="1:16">
      <c r="A154" s="74"/>
      <c r="B154" s="63" t="s">
        <v>69</v>
      </c>
      <c r="C154" s="48" t="s">
        <v>31</v>
      </c>
      <c r="D154" s="49">
        <f t="shared" si="8"/>
        <v>1</v>
      </c>
      <c r="E154" s="49">
        <v>0</v>
      </c>
      <c r="F154" s="49">
        <v>0</v>
      </c>
      <c r="G154" s="49">
        <v>0</v>
      </c>
      <c r="H154" s="49">
        <v>0</v>
      </c>
      <c r="I154" s="49">
        <v>0</v>
      </c>
      <c r="J154" s="49">
        <v>0</v>
      </c>
      <c r="K154" s="49">
        <v>0</v>
      </c>
      <c r="L154" s="49">
        <v>0</v>
      </c>
      <c r="M154" s="49">
        <v>0</v>
      </c>
      <c r="N154" s="49">
        <v>0</v>
      </c>
      <c r="O154" s="49">
        <v>0</v>
      </c>
      <c r="P154" s="49">
        <v>1</v>
      </c>
    </row>
    <row r="155" spans="1:16">
      <c r="A155" s="81"/>
      <c r="B155" s="79"/>
      <c r="C155" s="48" t="s">
        <v>30</v>
      </c>
      <c r="D155" s="49">
        <f t="shared" si="8"/>
        <v>0</v>
      </c>
      <c r="E155" s="49">
        <f>0</f>
        <v>0</v>
      </c>
      <c r="F155" s="49">
        <f>0</f>
        <v>0</v>
      </c>
      <c r="G155" s="49">
        <f>0</f>
        <v>0</v>
      </c>
      <c r="H155" s="49">
        <f>0</f>
        <v>0</v>
      </c>
      <c r="I155" s="49">
        <f>0</f>
        <v>0</v>
      </c>
      <c r="J155" s="49">
        <f>0</f>
        <v>0</v>
      </c>
      <c r="K155" s="49">
        <f>0</f>
        <v>0</v>
      </c>
      <c r="L155" s="49">
        <f>0</f>
        <v>0</v>
      </c>
      <c r="M155" s="49">
        <f>0</f>
        <v>0</v>
      </c>
      <c r="N155" s="49">
        <f>0</f>
        <v>0</v>
      </c>
      <c r="O155" s="49">
        <f>0</f>
        <v>0</v>
      </c>
      <c r="P155" s="49">
        <f>0</f>
        <v>0</v>
      </c>
    </row>
    <row r="156" spans="1:16">
      <c r="A156" s="81"/>
      <c r="B156" s="80"/>
      <c r="C156" s="48" t="s">
        <v>35</v>
      </c>
      <c r="D156" s="49">
        <f t="shared" si="8"/>
        <v>0</v>
      </c>
      <c r="E156" s="49">
        <f>0</f>
        <v>0</v>
      </c>
      <c r="F156" s="49">
        <f>0</f>
        <v>0</v>
      </c>
      <c r="G156" s="49">
        <f>0</f>
        <v>0</v>
      </c>
      <c r="H156" s="49">
        <f>0</f>
        <v>0</v>
      </c>
      <c r="I156" s="49">
        <f>0</f>
        <v>0</v>
      </c>
      <c r="J156" s="49">
        <f>0</f>
        <v>0</v>
      </c>
      <c r="K156" s="49">
        <f>0</f>
        <v>0</v>
      </c>
      <c r="L156" s="49">
        <f>0</f>
        <v>0</v>
      </c>
      <c r="M156" s="49">
        <f>0</f>
        <v>0</v>
      </c>
      <c r="N156" s="49">
        <f>0</f>
        <v>0</v>
      </c>
      <c r="O156" s="49">
        <f>0</f>
        <v>0</v>
      </c>
      <c r="P156" s="49">
        <f>0</f>
        <v>0</v>
      </c>
    </row>
    <row r="157" spans="1:16">
      <c r="A157" s="81"/>
      <c r="B157" s="76" t="s">
        <v>32</v>
      </c>
      <c r="C157" s="48" t="s">
        <v>31</v>
      </c>
      <c r="D157" s="49">
        <f t="shared" si="8"/>
        <v>0</v>
      </c>
      <c r="E157" s="49">
        <f>0</f>
        <v>0</v>
      </c>
      <c r="F157" s="49">
        <f>0</f>
        <v>0</v>
      </c>
      <c r="G157" s="49">
        <f>0</f>
        <v>0</v>
      </c>
      <c r="H157" s="49">
        <f>0</f>
        <v>0</v>
      </c>
      <c r="I157" s="49">
        <f>0</f>
        <v>0</v>
      </c>
      <c r="J157" s="49">
        <f>0</f>
        <v>0</v>
      </c>
      <c r="K157" s="49">
        <f>0</f>
        <v>0</v>
      </c>
      <c r="L157" s="49">
        <f>0</f>
        <v>0</v>
      </c>
      <c r="M157" s="49">
        <f>0</f>
        <v>0</v>
      </c>
      <c r="N157" s="49">
        <f>0</f>
        <v>0</v>
      </c>
      <c r="O157" s="49">
        <f>0</f>
        <v>0</v>
      </c>
      <c r="P157" s="49">
        <f>0</f>
        <v>0</v>
      </c>
    </row>
    <row r="158" spans="1:16">
      <c r="A158" s="81"/>
      <c r="B158" s="77"/>
      <c r="C158" s="48" t="s">
        <v>30</v>
      </c>
      <c r="D158" s="49">
        <f t="shared" si="8"/>
        <v>0</v>
      </c>
      <c r="E158" s="49">
        <f>0</f>
        <v>0</v>
      </c>
      <c r="F158" s="49">
        <f>0</f>
        <v>0</v>
      </c>
      <c r="G158" s="49">
        <f>0</f>
        <v>0</v>
      </c>
      <c r="H158" s="49">
        <f>0</f>
        <v>0</v>
      </c>
      <c r="I158" s="49">
        <f>0</f>
        <v>0</v>
      </c>
      <c r="J158" s="49">
        <f>0</f>
        <v>0</v>
      </c>
      <c r="K158" s="49">
        <f>0</f>
        <v>0</v>
      </c>
      <c r="L158" s="49">
        <f>0</f>
        <v>0</v>
      </c>
      <c r="M158" s="49">
        <f>0</f>
        <v>0</v>
      </c>
      <c r="N158" s="49">
        <f>0</f>
        <v>0</v>
      </c>
      <c r="O158" s="49">
        <f>0</f>
        <v>0</v>
      </c>
      <c r="P158" s="49">
        <f>0</f>
        <v>0</v>
      </c>
    </row>
    <row r="159" spans="1:16">
      <c r="A159" s="75"/>
      <c r="B159" s="78"/>
      <c r="C159" s="48" t="s">
        <v>35</v>
      </c>
      <c r="D159" s="49">
        <f t="shared" ref="D159" si="9">SUM(E159:P159)</f>
        <v>0</v>
      </c>
      <c r="E159" s="49">
        <f>0</f>
        <v>0</v>
      </c>
      <c r="F159" s="49">
        <f>0</f>
        <v>0</v>
      </c>
      <c r="G159" s="49">
        <f>0</f>
        <v>0</v>
      </c>
      <c r="H159" s="49">
        <f>0</f>
        <v>0</v>
      </c>
      <c r="I159" s="49">
        <f>0</f>
        <v>0</v>
      </c>
      <c r="J159" s="49">
        <f>0</f>
        <v>0</v>
      </c>
      <c r="K159" s="49">
        <f>0</f>
        <v>0</v>
      </c>
      <c r="L159" s="49">
        <f>0</f>
        <v>0</v>
      </c>
      <c r="M159" s="49">
        <f>0</f>
        <v>0</v>
      </c>
      <c r="N159" s="49">
        <f>0</f>
        <v>0</v>
      </c>
      <c r="O159" s="49">
        <f>0</f>
        <v>0</v>
      </c>
      <c r="P159" s="49">
        <f>0</f>
        <v>0</v>
      </c>
    </row>
    <row r="160" spans="1:16">
      <c r="A160" s="73" t="s">
        <v>77</v>
      </c>
      <c r="B160" s="63" t="s">
        <v>56</v>
      </c>
      <c r="C160" s="48" t="s">
        <v>31</v>
      </c>
      <c r="D160" s="49">
        <f t="shared" ref="D160:D189" si="10">SUM(E160:P160)</f>
        <v>0</v>
      </c>
      <c r="E160" s="49">
        <f>0</f>
        <v>0</v>
      </c>
      <c r="F160" s="49">
        <f>0</f>
        <v>0</v>
      </c>
      <c r="G160" s="49">
        <f>0</f>
        <v>0</v>
      </c>
      <c r="H160" s="49">
        <f>0</f>
        <v>0</v>
      </c>
      <c r="I160" s="49">
        <f>0</f>
        <v>0</v>
      </c>
      <c r="J160" s="49">
        <f>0</f>
        <v>0</v>
      </c>
      <c r="K160" s="49">
        <f>0</f>
        <v>0</v>
      </c>
      <c r="L160" s="49">
        <f>0</f>
        <v>0</v>
      </c>
      <c r="M160" s="49">
        <f>0</f>
        <v>0</v>
      </c>
      <c r="N160" s="49">
        <f>0</f>
        <v>0</v>
      </c>
      <c r="O160" s="49">
        <f>0</f>
        <v>0</v>
      </c>
      <c r="P160" s="49">
        <f>0</f>
        <v>0</v>
      </c>
    </row>
    <row r="161" spans="1:16">
      <c r="A161" s="82"/>
      <c r="B161" s="79"/>
      <c r="C161" s="48" t="s">
        <v>30</v>
      </c>
      <c r="D161" s="49">
        <f t="shared" si="10"/>
        <v>0</v>
      </c>
      <c r="E161" s="49">
        <f>0</f>
        <v>0</v>
      </c>
      <c r="F161" s="49">
        <f>0</f>
        <v>0</v>
      </c>
      <c r="G161" s="49">
        <f>0</f>
        <v>0</v>
      </c>
      <c r="H161" s="49">
        <f>0</f>
        <v>0</v>
      </c>
      <c r="I161" s="49">
        <f>0</f>
        <v>0</v>
      </c>
      <c r="J161" s="49">
        <f>0</f>
        <v>0</v>
      </c>
      <c r="K161" s="49">
        <f>0</f>
        <v>0</v>
      </c>
      <c r="L161" s="49">
        <f>0</f>
        <v>0</v>
      </c>
      <c r="M161" s="49">
        <f>0</f>
        <v>0</v>
      </c>
      <c r="N161" s="49">
        <f>0</f>
        <v>0</v>
      </c>
      <c r="O161" s="49">
        <f>0</f>
        <v>0</v>
      </c>
      <c r="P161" s="49">
        <f>0</f>
        <v>0</v>
      </c>
    </row>
    <row r="162" spans="1:16">
      <c r="A162" s="82"/>
      <c r="B162" s="80"/>
      <c r="C162" s="48" t="s">
        <v>35</v>
      </c>
      <c r="D162" s="49">
        <f t="shared" si="10"/>
        <v>0</v>
      </c>
      <c r="E162" s="49">
        <f>0</f>
        <v>0</v>
      </c>
      <c r="F162" s="49">
        <f>0</f>
        <v>0</v>
      </c>
      <c r="G162" s="49">
        <f>0</f>
        <v>0</v>
      </c>
      <c r="H162" s="49">
        <f>0</f>
        <v>0</v>
      </c>
      <c r="I162" s="49">
        <f>0</f>
        <v>0</v>
      </c>
      <c r="J162" s="49">
        <f>0</f>
        <v>0</v>
      </c>
      <c r="K162" s="49">
        <f>0</f>
        <v>0</v>
      </c>
      <c r="L162" s="49">
        <f>0</f>
        <v>0</v>
      </c>
      <c r="M162" s="49">
        <f>0</f>
        <v>0</v>
      </c>
      <c r="N162" s="49">
        <f>0</f>
        <v>0</v>
      </c>
      <c r="O162" s="49">
        <f>0</f>
        <v>0</v>
      </c>
      <c r="P162" s="49">
        <f>0</f>
        <v>0</v>
      </c>
    </row>
    <row r="163" spans="1:16">
      <c r="A163" s="74"/>
      <c r="B163" s="63" t="s">
        <v>57</v>
      </c>
      <c r="C163" s="48" t="s">
        <v>31</v>
      </c>
      <c r="D163" s="49">
        <f t="shared" si="10"/>
        <v>3</v>
      </c>
      <c r="E163" s="49">
        <v>0</v>
      </c>
      <c r="F163" s="49">
        <v>0</v>
      </c>
      <c r="G163" s="49">
        <v>0</v>
      </c>
      <c r="H163" s="49">
        <v>0</v>
      </c>
      <c r="I163" s="49">
        <v>0</v>
      </c>
      <c r="J163" s="49">
        <v>0</v>
      </c>
      <c r="K163" s="49">
        <v>0</v>
      </c>
      <c r="L163" s="49">
        <v>1</v>
      </c>
      <c r="M163" s="49">
        <v>0</v>
      </c>
      <c r="N163" s="49">
        <v>0</v>
      </c>
      <c r="O163" s="49">
        <v>0</v>
      </c>
      <c r="P163" s="49">
        <v>2</v>
      </c>
    </row>
    <row r="164" spans="1:16">
      <c r="A164" s="74"/>
      <c r="B164" s="79"/>
      <c r="C164" s="48" t="s">
        <v>30</v>
      </c>
      <c r="D164" s="49">
        <f t="shared" si="10"/>
        <v>1</v>
      </c>
      <c r="E164" s="49">
        <v>0</v>
      </c>
      <c r="F164" s="49">
        <v>0</v>
      </c>
      <c r="G164" s="49">
        <v>0</v>
      </c>
      <c r="H164" s="49">
        <v>1</v>
      </c>
      <c r="I164" s="49">
        <v>0</v>
      </c>
      <c r="J164" s="49">
        <v>0</v>
      </c>
      <c r="K164" s="49">
        <v>0</v>
      </c>
      <c r="L164" s="49">
        <v>0</v>
      </c>
      <c r="M164" s="49">
        <v>0</v>
      </c>
      <c r="N164" s="49">
        <v>0</v>
      </c>
      <c r="O164" s="49">
        <v>0</v>
      </c>
      <c r="P164" s="49">
        <v>0</v>
      </c>
    </row>
    <row r="165" spans="1:16">
      <c r="A165" s="74"/>
      <c r="B165" s="80"/>
      <c r="C165" s="48" t="s">
        <v>35</v>
      </c>
      <c r="D165" s="49">
        <f t="shared" si="10"/>
        <v>0</v>
      </c>
      <c r="E165" s="49">
        <f>0</f>
        <v>0</v>
      </c>
      <c r="F165" s="49">
        <f>0</f>
        <v>0</v>
      </c>
      <c r="G165" s="49">
        <f>0</f>
        <v>0</v>
      </c>
      <c r="H165" s="49">
        <f>0</f>
        <v>0</v>
      </c>
      <c r="I165" s="49">
        <f>0</f>
        <v>0</v>
      </c>
      <c r="J165" s="49">
        <f>0</f>
        <v>0</v>
      </c>
      <c r="K165" s="49">
        <f>0</f>
        <v>0</v>
      </c>
      <c r="L165" s="49">
        <f>0</f>
        <v>0</v>
      </c>
      <c r="M165" s="49">
        <f>0</f>
        <v>0</v>
      </c>
      <c r="N165" s="49">
        <f>0</f>
        <v>0</v>
      </c>
      <c r="O165" s="49">
        <f>0</f>
        <v>0</v>
      </c>
      <c r="P165" s="49">
        <f>0</f>
        <v>0</v>
      </c>
    </row>
    <row r="166" spans="1:16">
      <c r="A166" s="74"/>
      <c r="B166" s="63" t="s">
        <v>59</v>
      </c>
      <c r="C166" s="48" t="s">
        <v>31</v>
      </c>
      <c r="D166" s="49">
        <f t="shared" si="10"/>
        <v>19</v>
      </c>
      <c r="E166" s="49">
        <v>0</v>
      </c>
      <c r="F166" s="49">
        <v>0</v>
      </c>
      <c r="G166" s="49">
        <v>0</v>
      </c>
      <c r="H166" s="49">
        <v>1</v>
      </c>
      <c r="I166" s="49">
        <v>1</v>
      </c>
      <c r="J166" s="49">
        <v>0</v>
      </c>
      <c r="K166" s="49">
        <v>10</v>
      </c>
      <c r="L166" s="49">
        <v>2</v>
      </c>
      <c r="M166" s="49">
        <v>1</v>
      </c>
      <c r="N166" s="49">
        <v>1</v>
      </c>
      <c r="O166" s="49">
        <v>0</v>
      </c>
      <c r="P166" s="49">
        <v>3</v>
      </c>
    </row>
    <row r="167" spans="1:16">
      <c r="A167" s="74"/>
      <c r="B167" s="79" t="s">
        <v>60</v>
      </c>
      <c r="C167" s="48" t="s">
        <v>30</v>
      </c>
      <c r="D167" s="49">
        <f t="shared" si="10"/>
        <v>6</v>
      </c>
      <c r="E167" s="49">
        <v>0</v>
      </c>
      <c r="F167" s="49">
        <v>0</v>
      </c>
      <c r="G167" s="49">
        <v>0</v>
      </c>
      <c r="H167" s="49">
        <v>0</v>
      </c>
      <c r="I167" s="49">
        <v>0</v>
      </c>
      <c r="J167" s="49">
        <v>0</v>
      </c>
      <c r="K167" s="49">
        <v>5</v>
      </c>
      <c r="L167" s="49">
        <v>1</v>
      </c>
      <c r="M167" s="49">
        <v>0</v>
      </c>
      <c r="N167" s="49">
        <v>0</v>
      </c>
      <c r="O167" s="49">
        <v>0</v>
      </c>
      <c r="P167" s="49">
        <v>0</v>
      </c>
    </row>
    <row r="168" spans="1:16">
      <c r="A168" s="74"/>
      <c r="B168" s="80"/>
      <c r="C168" s="48" t="s">
        <v>35</v>
      </c>
      <c r="D168" s="49">
        <f t="shared" si="10"/>
        <v>0</v>
      </c>
      <c r="E168" s="49">
        <f>0</f>
        <v>0</v>
      </c>
      <c r="F168" s="49">
        <f>0</f>
        <v>0</v>
      </c>
      <c r="G168" s="49">
        <f>0</f>
        <v>0</v>
      </c>
      <c r="H168" s="49">
        <f>0</f>
        <v>0</v>
      </c>
      <c r="I168" s="49">
        <f>0</f>
        <v>0</v>
      </c>
      <c r="J168" s="49">
        <f>0</f>
        <v>0</v>
      </c>
      <c r="K168" s="49">
        <f>0</f>
        <v>0</v>
      </c>
      <c r="L168" s="49">
        <f>0</f>
        <v>0</v>
      </c>
      <c r="M168" s="49">
        <f>0</f>
        <v>0</v>
      </c>
      <c r="N168" s="49">
        <f>0</f>
        <v>0</v>
      </c>
      <c r="O168" s="49">
        <f>0</f>
        <v>0</v>
      </c>
      <c r="P168" s="49">
        <f>0</f>
        <v>0</v>
      </c>
    </row>
    <row r="169" spans="1:16">
      <c r="A169" s="74"/>
      <c r="B169" s="63" t="s">
        <v>61</v>
      </c>
      <c r="C169" s="48" t="s">
        <v>31</v>
      </c>
      <c r="D169" s="49">
        <f t="shared" si="10"/>
        <v>3</v>
      </c>
      <c r="E169" s="49">
        <v>0</v>
      </c>
      <c r="F169" s="49">
        <v>0</v>
      </c>
      <c r="G169" s="49">
        <v>0</v>
      </c>
      <c r="H169" s="49">
        <v>0</v>
      </c>
      <c r="I169" s="49">
        <v>1</v>
      </c>
      <c r="J169" s="49">
        <v>0</v>
      </c>
      <c r="K169" s="49">
        <v>1</v>
      </c>
      <c r="L169" s="49">
        <v>0</v>
      </c>
      <c r="M169" s="49">
        <v>0</v>
      </c>
      <c r="N169" s="49">
        <v>1</v>
      </c>
      <c r="O169" s="49">
        <v>0</v>
      </c>
      <c r="P169" s="49">
        <v>0</v>
      </c>
    </row>
    <row r="170" spans="1:16">
      <c r="A170" s="74"/>
      <c r="B170" s="79"/>
      <c r="C170" s="48" t="s">
        <v>30</v>
      </c>
      <c r="D170" s="49">
        <f t="shared" si="10"/>
        <v>0</v>
      </c>
      <c r="E170" s="49">
        <f>0</f>
        <v>0</v>
      </c>
      <c r="F170" s="49">
        <f>0</f>
        <v>0</v>
      </c>
      <c r="G170" s="49">
        <f>0</f>
        <v>0</v>
      </c>
      <c r="H170" s="49">
        <f>0</f>
        <v>0</v>
      </c>
      <c r="I170" s="49">
        <f>0</f>
        <v>0</v>
      </c>
      <c r="J170" s="49">
        <f>0</f>
        <v>0</v>
      </c>
      <c r="K170" s="49">
        <f>0</f>
        <v>0</v>
      </c>
      <c r="L170" s="49">
        <f>0</f>
        <v>0</v>
      </c>
      <c r="M170" s="49">
        <f>0</f>
        <v>0</v>
      </c>
      <c r="N170" s="49">
        <f>0</f>
        <v>0</v>
      </c>
      <c r="O170" s="49">
        <f>0</f>
        <v>0</v>
      </c>
      <c r="P170" s="49">
        <f>0</f>
        <v>0</v>
      </c>
    </row>
    <row r="171" spans="1:16">
      <c r="A171" s="74"/>
      <c r="B171" s="80"/>
      <c r="C171" s="48" t="s">
        <v>35</v>
      </c>
      <c r="D171" s="49">
        <f t="shared" si="10"/>
        <v>0</v>
      </c>
      <c r="E171" s="49">
        <f>0</f>
        <v>0</v>
      </c>
      <c r="F171" s="49">
        <f>0</f>
        <v>0</v>
      </c>
      <c r="G171" s="49">
        <f>0</f>
        <v>0</v>
      </c>
      <c r="H171" s="49">
        <f>0</f>
        <v>0</v>
      </c>
      <c r="I171" s="49">
        <f>0</f>
        <v>0</v>
      </c>
      <c r="J171" s="49">
        <f>0</f>
        <v>0</v>
      </c>
      <c r="K171" s="49">
        <f>0</f>
        <v>0</v>
      </c>
      <c r="L171" s="49">
        <f>0</f>
        <v>0</v>
      </c>
      <c r="M171" s="49">
        <f>0</f>
        <v>0</v>
      </c>
      <c r="N171" s="49">
        <f>0</f>
        <v>0</v>
      </c>
      <c r="O171" s="49">
        <f>0</f>
        <v>0</v>
      </c>
      <c r="P171" s="49">
        <f>0</f>
        <v>0</v>
      </c>
    </row>
    <row r="172" spans="1:16">
      <c r="A172" s="74"/>
      <c r="B172" s="63" t="s">
        <v>62</v>
      </c>
      <c r="C172" s="48" t="s">
        <v>31</v>
      </c>
      <c r="D172" s="49">
        <f t="shared" si="10"/>
        <v>9</v>
      </c>
      <c r="E172" s="49">
        <v>0</v>
      </c>
      <c r="F172" s="49">
        <v>1</v>
      </c>
      <c r="G172" s="49">
        <v>1</v>
      </c>
      <c r="H172" s="49">
        <v>0</v>
      </c>
      <c r="I172" s="49">
        <v>1</v>
      </c>
      <c r="J172" s="49">
        <v>0</v>
      </c>
      <c r="K172" s="49">
        <v>1</v>
      </c>
      <c r="L172" s="49">
        <v>0</v>
      </c>
      <c r="M172" s="49">
        <v>0</v>
      </c>
      <c r="N172" s="49">
        <v>2</v>
      </c>
      <c r="O172" s="49">
        <v>0</v>
      </c>
      <c r="P172" s="49">
        <v>3</v>
      </c>
    </row>
    <row r="173" spans="1:16">
      <c r="A173" s="74"/>
      <c r="B173" s="79" t="s">
        <v>63</v>
      </c>
      <c r="C173" s="48" t="s">
        <v>30</v>
      </c>
      <c r="D173" s="49">
        <f t="shared" si="10"/>
        <v>0</v>
      </c>
      <c r="E173" s="49">
        <f>0</f>
        <v>0</v>
      </c>
      <c r="F173" s="49">
        <f>0</f>
        <v>0</v>
      </c>
      <c r="G173" s="49">
        <f>0</f>
        <v>0</v>
      </c>
      <c r="H173" s="49">
        <f>0</f>
        <v>0</v>
      </c>
      <c r="I173" s="49">
        <f>0</f>
        <v>0</v>
      </c>
      <c r="J173" s="49">
        <f>0</f>
        <v>0</v>
      </c>
      <c r="K173" s="49">
        <f>0</f>
        <v>0</v>
      </c>
      <c r="L173" s="49">
        <f>0</f>
        <v>0</v>
      </c>
      <c r="M173" s="49">
        <f>0</f>
        <v>0</v>
      </c>
      <c r="N173" s="49">
        <f>0</f>
        <v>0</v>
      </c>
      <c r="O173" s="49">
        <f>0</f>
        <v>0</v>
      </c>
      <c r="P173" s="49">
        <f>0</f>
        <v>0</v>
      </c>
    </row>
    <row r="174" spans="1:16">
      <c r="A174" s="74"/>
      <c r="B174" s="80"/>
      <c r="C174" s="48" t="s">
        <v>35</v>
      </c>
      <c r="D174" s="49">
        <f t="shared" si="10"/>
        <v>0</v>
      </c>
      <c r="E174" s="49">
        <f>0</f>
        <v>0</v>
      </c>
      <c r="F174" s="49">
        <f>0</f>
        <v>0</v>
      </c>
      <c r="G174" s="49">
        <f>0</f>
        <v>0</v>
      </c>
      <c r="H174" s="49">
        <f>0</f>
        <v>0</v>
      </c>
      <c r="I174" s="49">
        <f>0</f>
        <v>0</v>
      </c>
      <c r="J174" s="49">
        <f>0</f>
        <v>0</v>
      </c>
      <c r="K174" s="49">
        <f>0</f>
        <v>0</v>
      </c>
      <c r="L174" s="49">
        <f>0</f>
        <v>0</v>
      </c>
      <c r="M174" s="49">
        <f>0</f>
        <v>0</v>
      </c>
      <c r="N174" s="49">
        <f>0</f>
        <v>0</v>
      </c>
      <c r="O174" s="49">
        <f>0</f>
        <v>0</v>
      </c>
      <c r="P174" s="49">
        <f>0</f>
        <v>0</v>
      </c>
    </row>
    <row r="175" spans="1:16">
      <c r="A175" s="74"/>
      <c r="B175" s="63" t="s">
        <v>64</v>
      </c>
      <c r="C175" s="48" t="s">
        <v>31</v>
      </c>
      <c r="D175" s="49">
        <f t="shared" si="10"/>
        <v>3</v>
      </c>
      <c r="E175" s="49">
        <v>1</v>
      </c>
      <c r="F175" s="49">
        <v>0</v>
      </c>
      <c r="G175" s="49">
        <v>0</v>
      </c>
      <c r="H175" s="49">
        <v>0</v>
      </c>
      <c r="I175" s="49">
        <v>0</v>
      </c>
      <c r="J175" s="49">
        <v>0</v>
      </c>
      <c r="K175" s="49">
        <v>0</v>
      </c>
      <c r="L175" s="49">
        <v>0</v>
      </c>
      <c r="M175" s="49">
        <v>0</v>
      </c>
      <c r="N175" s="49">
        <v>2</v>
      </c>
      <c r="O175" s="49">
        <v>0</v>
      </c>
      <c r="P175" s="49">
        <v>0</v>
      </c>
    </row>
    <row r="176" spans="1:16">
      <c r="A176" s="74"/>
      <c r="B176" s="79"/>
      <c r="C176" s="48" t="s">
        <v>30</v>
      </c>
      <c r="D176" s="49">
        <f t="shared" si="10"/>
        <v>1</v>
      </c>
      <c r="E176" s="49">
        <v>0</v>
      </c>
      <c r="F176" s="49">
        <v>0</v>
      </c>
      <c r="G176" s="49">
        <v>0</v>
      </c>
      <c r="H176" s="49">
        <v>0</v>
      </c>
      <c r="I176" s="49">
        <v>0</v>
      </c>
      <c r="J176" s="49">
        <v>0</v>
      </c>
      <c r="K176" s="49">
        <v>0</v>
      </c>
      <c r="L176" s="49">
        <v>0</v>
      </c>
      <c r="M176" s="49">
        <v>0</v>
      </c>
      <c r="N176" s="49">
        <v>1</v>
      </c>
      <c r="O176" s="49">
        <v>0</v>
      </c>
      <c r="P176" s="49">
        <v>0</v>
      </c>
    </row>
    <row r="177" spans="1:16">
      <c r="A177" s="74"/>
      <c r="B177" s="80"/>
      <c r="C177" s="48" t="s">
        <v>35</v>
      </c>
      <c r="D177" s="49">
        <f t="shared" si="10"/>
        <v>0</v>
      </c>
      <c r="E177" s="49">
        <f>0</f>
        <v>0</v>
      </c>
      <c r="F177" s="49">
        <f>0</f>
        <v>0</v>
      </c>
      <c r="G177" s="49">
        <f>0</f>
        <v>0</v>
      </c>
      <c r="H177" s="49">
        <f>0</f>
        <v>0</v>
      </c>
      <c r="I177" s="49">
        <f>0</f>
        <v>0</v>
      </c>
      <c r="J177" s="49">
        <f>0</f>
        <v>0</v>
      </c>
      <c r="K177" s="49">
        <f>0</f>
        <v>0</v>
      </c>
      <c r="L177" s="49">
        <f>0</f>
        <v>0</v>
      </c>
      <c r="M177" s="49">
        <f>0</f>
        <v>0</v>
      </c>
      <c r="N177" s="49">
        <f>0</f>
        <v>0</v>
      </c>
      <c r="O177" s="49">
        <f>0</f>
        <v>0</v>
      </c>
      <c r="P177" s="49">
        <f>0</f>
        <v>0</v>
      </c>
    </row>
    <row r="178" spans="1:16">
      <c r="A178" s="74"/>
      <c r="B178" s="63" t="s">
        <v>66</v>
      </c>
      <c r="C178" s="48" t="s">
        <v>31</v>
      </c>
      <c r="D178" s="49">
        <f t="shared" si="10"/>
        <v>6</v>
      </c>
      <c r="E178" s="49">
        <v>1</v>
      </c>
      <c r="F178" s="49">
        <v>0</v>
      </c>
      <c r="G178" s="49">
        <v>2</v>
      </c>
      <c r="H178" s="49">
        <v>1</v>
      </c>
      <c r="I178" s="49">
        <v>0</v>
      </c>
      <c r="J178" s="49">
        <v>0</v>
      </c>
      <c r="K178" s="49">
        <v>0</v>
      </c>
      <c r="L178" s="49">
        <v>1</v>
      </c>
      <c r="M178" s="49">
        <v>0</v>
      </c>
      <c r="N178" s="49">
        <v>0</v>
      </c>
      <c r="O178" s="49">
        <v>1</v>
      </c>
      <c r="P178" s="49">
        <v>0</v>
      </c>
    </row>
    <row r="179" spans="1:16">
      <c r="A179" s="81"/>
      <c r="B179" s="79"/>
      <c r="C179" s="48" t="s">
        <v>30</v>
      </c>
      <c r="D179" s="49">
        <f t="shared" si="10"/>
        <v>0</v>
      </c>
      <c r="E179" s="49">
        <f>0</f>
        <v>0</v>
      </c>
      <c r="F179" s="49">
        <f>0</f>
        <v>0</v>
      </c>
      <c r="G179" s="49">
        <f>0</f>
        <v>0</v>
      </c>
      <c r="H179" s="49">
        <f>0</f>
        <v>0</v>
      </c>
      <c r="I179" s="49">
        <f>0</f>
        <v>0</v>
      </c>
      <c r="J179" s="49">
        <f>0</f>
        <v>0</v>
      </c>
      <c r="K179" s="49">
        <f>0</f>
        <v>0</v>
      </c>
      <c r="L179" s="49">
        <f>0</f>
        <v>0</v>
      </c>
      <c r="M179" s="49">
        <f>0</f>
        <v>0</v>
      </c>
      <c r="N179" s="49">
        <f>0</f>
        <v>0</v>
      </c>
      <c r="O179" s="49">
        <f>0</f>
        <v>0</v>
      </c>
      <c r="P179" s="49">
        <f>0</f>
        <v>0</v>
      </c>
    </row>
    <row r="180" spans="1:16">
      <c r="A180" s="81"/>
      <c r="B180" s="80"/>
      <c r="C180" s="48" t="s">
        <v>35</v>
      </c>
      <c r="D180" s="49">
        <f t="shared" si="10"/>
        <v>0</v>
      </c>
      <c r="E180" s="49">
        <f>0</f>
        <v>0</v>
      </c>
      <c r="F180" s="49">
        <f>0</f>
        <v>0</v>
      </c>
      <c r="G180" s="49">
        <f>0</f>
        <v>0</v>
      </c>
      <c r="H180" s="49">
        <f>0</f>
        <v>0</v>
      </c>
      <c r="I180" s="49">
        <f>0</f>
        <v>0</v>
      </c>
      <c r="J180" s="49">
        <f>0</f>
        <v>0</v>
      </c>
      <c r="K180" s="49">
        <f>0</f>
        <v>0</v>
      </c>
      <c r="L180" s="49">
        <f>0</f>
        <v>0</v>
      </c>
      <c r="M180" s="49">
        <f>0</f>
        <v>0</v>
      </c>
      <c r="N180" s="49">
        <f>0</f>
        <v>0</v>
      </c>
      <c r="O180" s="49">
        <f>0</f>
        <v>0</v>
      </c>
      <c r="P180" s="49">
        <f>0</f>
        <v>0</v>
      </c>
    </row>
    <row r="181" spans="1:16">
      <c r="A181" s="81"/>
      <c r="B181" s="63" t="s">
        <v>68</v>
      </c>
      <c r="C181" s="48" t="s">
        <v>31</v>
      </c>
      <c r="D181" s="49">
        <f t="shared" si="10"/>
        <v>1</v>
      </c>
      <c r="E181" s="49">
        <v>0</v>
      </c>
      <c r="F181" s="49">
        <v>0</v>
      </c>
      <c r="G181" s="49">
        <v>0</v>
      </c>
      <c r="H181" s="49">
        <v>0</v>
      </c>
      <c r="I181" s="49">
        <v>0</v>
      </c>
      <c r="J181" s="49">
        <v>0</v>
      </c>
      <c r="K181" s="49">
        <v>0</v>
      </c>
      <c r="L181" s="49">
        <v>0</v>
      </c>
      <c r="M181" s="49">
        <v>0</v>
      </c>
      <c r="N181" s="49">
        <v>1</v>
      </c>
      <c r="O181" s="49">
        <v>0</v>
      </c>
      <c r="P181" s="49">
        <v>0</v>
      </c>
    </row>
    <row r="182" spans="1:16">
      <c r="A182" s="81"/>
      <c r="B182" s="79"/>
      <c r="C182" s="48" t="s">
        <v>30</v>
      </c>
      <c r="D182" s="49">
        <f t="shared" si="10"/>
        <v>0</v>
      </c>
      <c r="E182" s="49">
        <f>0</f>
        <v>0</v>
      </c>
      <c r="F182" s="49">
        <f>0</f>
        <v>0</v>
      </c>
      <c r="G182" s="49">
        <f>0</f>
        <v>0</v>
      </c>
      <c r="H182" s="49">
        <f>0</f>
        <v>0</v>
      </c>
      <c r="I182" s="49">
        <f>0</f>
        <v>0</v>
      </c>
      <c r="J182" s="49">
        <f>0</f>
        <v>0</v>
      </c>
      <c r="K182" s="49">
        <f>0</f>
        <v>0</v>
      </c>
      <c r="L182" s="49">
        <f>0</f>
        <v>0</v>
      </c>
      <c r="M182" s="49">
        <f>0</f>
        <v>0</v>
      </c>
      <c r="N182" s="49">
        <f>0</f>
        <v>0</v>
      </c>
      <c r="O182" s="49">
        <f>0</f>
        <v>0</v>
      </c>
      <c r="P182" s="49">
        <f>0</f>
        <v>0</v>
      </c>
    </row>
    <row r="183" spans="1:16">
      <c r="A183" s="81"/>
      <c r="B183" s="80"/>
      <c r="C183" s="48" t="s">
        <v>35</v>
      </c>
      <c r="D183" s="49">
        <f t="shared" si="10"/>
        <v>0</v>
      </c>
      <c r="E183" s="49">
        <f>0</f>
        <v>0</v>
      </c>
      <c r="F183" s="49">
        <f>0</f>
        <v>0</v>
      </c>
      <c r="G183" s="49">
        <f>0</f>
        <v>0</v>
      </c>
      <c r="H183" s="49">
        <f>0</f>
        <v>0</v>
      </c>
      <c r="I183" s="49">
        <f>0</f>
        <v>0</v>
      </c>
      <c r="J183" s="49">
        <f>0</f>
        <v>0</v>
      </c>
      <c r="K183" s="49">
        <f>0</f>
        <v>0</v>
      </c>
      <c r="L183" s="49">
        <f>0</f>
        <v>0</v>
      </c>
      <c r="M183" s="49">
        <f>0</f>
        <v>0</v>
      </c>
      <c r="N183" s="49">
        <f>0</f>
        <v>0</v>
      </c>
      <c r="O183" s="49">
        <f>0</f>
        <v>0</v>
      </c>
      <c r="P183" s="49">
        <f>0</f>
        <v>0</v>
      </c>
    </row>
    <row r="184" spans="1:16">
      <c r="A184" s="81"/>
      <c r="B184" s="63" t="s">
        <v>69</v>
      </c>
      <c r="C184" s="48" t="s">
        <v>31</v>
      </c>
      <c r="D184" s="49">
        <f t="shared" si="10"/>
        <v>1</v>
      </c>
      <c r="E184" s="49">
        <v>1</v>
      </c>
      <c r="F184" s="49">
        <v>0</v>
      </c>
      <c r="G184" s="49">
        <v>0</v>
      </c>
      <c r="H184" s="49">
        <v>0</v>
      </c>
      <c r="I184" s="49">
        <v>0</v>
      </c>
      <c r="J184" s="49">
        <v>0</v>
      </c>
      <c r="K184" s="49">
        <v>0</v>
      </c>
      <c r="L184" s="49">
        <v>0</v>
      </c>
      <c r="M184" s="49">
        <v>0</v>
      </c>
      <c r="N184" s="49">
        <v>0</v>
      </c>
      <c r="O184" s="49">
        <v>0</v>
      </c>
      <c r="P184" s="49">
        <v>0</v>
      </c>
    </row>
    <row r="185" spans="1:16">
      <c r="A185" s="81"/>
      <c r="B185" s="79"/>
      <c r="C185" s="48" t="s">
        <v>30</v>
      </c>
      <c r="D185" s="49">
        <f t="shared" si="10"/>
        <v>0</v>
      </c>
      <c r="E185" s="49">
        <f>0</f>
        <v>0</v>
      </c>
      <c r="F185" s="49">
        <f>0</f>
        <v>0</v>
      </c>
      <c r="G185" s="49">
        <f>0</f>
        <v>0</v>
      </c>
      <c r="H185" s="49">
        <f>0</f>
        <v>0</v>
      </c>
      <c r="I185" s="49">
        <f>0</f>
        <v>0</v>
      </c>
      <c r="J185" s="49">
        <f>0</f>
        <v>0</v>
      </c>
      <c r="K185" s="49">
        <f>0</f>
        <v>0</v>
      </c>
      <c r="L185" s="49">
        <f>0</f>
        <v>0</v>
      </c>
      <c r="M185" s="49">
        <f>0</f>
        <v>0</v>
      </c>
      <c r="N185" s="49">
        <f>0</f>
        <v>0</v>
      </c>
      <c r="O185" s="49">
        <f>0</f>
        <v>0</v>
      </c>
      <c r="P185" s="49">
        <f>0</f>
        <v>0</v>
      </c>
    </row>
    <row r="186" spans="1:16">
      <c r="A186" s="81"/>
      <c r="B186" s="80"/>
      <c r="C186" s="48" t="s">
        <v>35</v>
      </c>
      <c r="D186" s="49">
        <f t="shared" si="10"/>
        <v>0</v>
      </c>
      <c r="E186" s="49">
        <f>0</f>
        <v>0</v>
      </c>
      <c r="F186" s="49">
        <f>0</f>
        <v>0</v>
      </c>
      <c r="G186" s="49">
        <f>0</f>
        <v>0</v>
      </c>
      <c r="H186" s="49">
        <f>0</f>
        <v>0</v>
      </c>
      <c r="I186" s="49">
        <f>0</f>
        <v>0</v>
      </c>
      <c r="J186" s="49">
        <f>0</f>
        <v>0</v>
      </c>
      <c r="K186" s="49">
        <f>0</f>
        <v>0</v>
      </c>
      <c r="L186" s="49">
        <f>0</f>
        <v>0</v>
      </c>
      <c r="M186" s="49">
        <f>0</f>
        <v>0</v>
      </c>
      <c r="N186" s="49">
        <f>0</f>
        <v>0</v>
      </c>
      <c r="O186" s="49">
        <f>0</f>
        <v>0</v>
      </c>
      <c r="P186" s="49">
        <f>0</f>
        <v>0</v>
      </c>
    </row>
    <row r="187" spans="1:16">
      <c r="A187" s="81"/>
      <c r="B187" s="76" t="s">
        <v>32</v>
      </c>
      <c r="C187" s="48" t="s">
        <v>31</v>
      </c>
      <c r="D187" s="49">
        <f t="shared" si="10"/>
        <v>0</v>
      </c>
      <c r="E187" s="49">
        <f>0</f>
        <v>0</v>
      </c>
      <c r="F187" s="49">
        <f>0</f>
        <v>0</v>
      </c>
      <c r="G187" s="49">
        <f>0</f>
        <v>0</v>
      </c>
      <c r="H187" s="49">
        <f>0</f>
        <v>0</v>
      </c>
      <c r="I187" s="49">
        <f>0</f>
        <v>0</v>
      </c>
      <c r="J187" s="49">
        <f>0</f>
        <v>0</v>
      </c>
      <c r="K187" s="49">
        <f>0</f>
        <v>0</v>
      </c>
      <c r="L187" s="49">
        <f>0</f>
        <v>0</v>
      </c>
      <c r="M187" s="49">
        <f>0</f>
        <v>0</v>
      </c>
      <c r="N187" s="49">
        <f>0</f>
        <v>0</v>
      </c>
      <c r="O187" s="49">
        <f>0</f>
        <v>0</v>
      </c>
      <c r="P187" s="49">
        <f>0</f>
        <v>0</v>
      </c>
    </row>
    <row r="188" spans="1:16">
      <c r="A188" s="81"/>
      <c r="B188" s="77"/>
      <c r="C188" s="48" t="s">
        <v>30</v>
      </c>
      <c r="D188" s="49">
        <f t="shared" si="10"/>
        <v>0</v>
      </c>
      <c r="E188" s="49">
        <f>0</f>
        <v>0</v>
      </c>
      <c r="F188" s="49">
        <f>0</f>
        <v>0</v>
      </c>
      <c r="G188" s="49">
        <f>0</f>
        <v>0</v>
      </c>
      <c r="H188" s="49">
        <f>0</f>
        <v>0</v>
      </c>
      <c r="I188" s="49">
        <f>0</f>
        <v>0</v>
      </c>
      <c r="J188" s="49">
        <f>0</f>
        <v>0</v>
      </c>
      <c r="K188" s="49">
        <f>0</f>
        <v>0</v>
      </c>
      <c r="L188" s="49">
        <f>0</f>
        <v>0</v>
      </c>
      <c r="M188" s="49">
        <f>0</f>
        <v>0</v>
      </c>
      <c r="N188" s="49">
        <f>0</f>
        <v>0</v>
      </c>
      <c r="O188" s="49">
        <f>0</f>
        <v>0</v>
      </c>
      <c r="P188" s="49">
        <f>0</f>
        <v>0</v>
      </c>
    </row>
    <row r="189" spans="1:16">
      <c r="A189" s="75"/>
      <c r="B189" s="78"/>
      <c r="C189" s="48" t="s">
        <v>35</v>
      </c>
      <c r="D189" s="49">
        <f t="shared" si="10"/>
        <v>0</v>
      </c>
      <c r="E189" s="49">
        <f>0</f>
        <v>0</v>
      </c>
      <c r="F189" s="49">
        <f>0</f>
        <v>0</v>
      </c>
      <c r="G189" s="49">
        <f>0</f>
        <v>0</v>
      </c>
      <c r="H189" s="49">
        <f>0</f>
        <v>0</v>
      </c>
      <c r="I189" s="49">
        <f>0</f>
        <v>0</v>
      </c>
      <c r="J189" s="49">
        <f>0</f>
        <v>0</v>
      </c>
      <c r="K189" s="49">
        <f>0</f>
        <v>0</v>
      </c>
      <c r="L189" s="49">
        <f>0</f>
        <v>0</v>
      </c>
      <c r="M189" s="49">
        <f>0</f>
        <v>0</v>
      </c>
      <c r="N189" s="49">
        <f>0</f>
        <v>0</v>
      </c>
      <c r="O189" s="49">
        <f>0</f>
        <v>0</v>
      </c>
      <c r="P189" s="49">
        <f>0</f>
        <v>0</v>
      </c>
    </row>
    <row r="190" spans="1:16">
      <c r="A190" s="73" t="s">
        <v>78</v>
      </c>
      <c r="B190" s="63" t="s">
        <v>56</v>
      </c>
      <c r="C190" s="48" t="s">
        <v>31</v>
      </c>
      <c r="D190" s="49">
        <f t="shared" ref="D190:D219" si="11">SUM(E190:P190)</f>
        <v>2</v>
      </c>
      <c r="E190" s="49">
        <v>0</v>
      </c>
      <c r="F190" s="49">
        <v>0</v>
      </c>
      <c r="G190" s="49">
        <v>0</v>
      </c>
      <c r="H190" s="49">
        <v>2</v>
      </c>
      <c r="I190" s="49">
        <v>0</v>
      </c>
      <c r="J190" s="49">
        <v>0</v>
      </c>
      <c r="K190" s="49">
        <v>0</v>
      </c>
      <c r="L190" s="49">
        <v>0</v>
      </c>
      <c r="M190" s="49">
        <v>0</v>
      </c>
      <c r="N190" s="49">
        <v>0</v>
      </c>
      <c r="O190" s="49">
        <v>0</v>
      </c>
      <c r="P190" s="49">
        <v>0</v>
      </c>
    </row>
    <row r="191" spans="1:16">
      <c r="A191" s="82"/>
      <c r="B191" s="79"/>
      <c r="C191" s="48" t="s">
        <v>30</v>
      </c>
      <c r="D191" s="49">
        <f t="shared" si="11"/>
        <v>1</v>
      </c>
      <c r="E191" s="49">
        <v>0</v>
      </c>
      <c r="F191" s="49">
        <v>0</v>
      </c>
      <c r="G191" s="49">
        <v>0</v>
      </c>
      <c r="H191" s="49">
        <v>1</v>
      </c>
      <c r="I191" s="49">
        <v>0</v>
      </c>
      <c r="J191" s="49">
        <v>0</v>
      </c>
      <c r="K191" s="49">
        <v>0</v>
      </c>
      <c r="L191" s="49">
        <v>0</v>
      </c>
      <c r="M191" s="49">
        <v>0</v>
      </c>
      <c r="N191" s="49">
        <v>0</v>
      </c>
      <c r="O191" s="49">
        <v>0</v>
      </c>
      <c r="P191" s="49">
        <v>0</v>
      </c>
    </row>
    <row r="192" spans="1:16">
      <c r="A192" s="82"/>
      <c r="B192" s="80"/>
      <c r="C192" s="48" t="s">
        <v>35</v>
      </c>
      <c r="D192" s="49">
        <f t="shared" si="11"/>
        <v>0</v>
      </c>
      <c r="E192" s="49">
        <f>0</f>
        <v>0</v>
      </c>
      <c r="F192" s="49">
        <f>0</f>
        <v>0</v>
      </c>
      <c r="G192" s="49">
        <f>0</f>
        <v>0</v>
      </c>
      <c r="H192" s="49">
        <f>0</f>
        <v>0</v>
      </c>
      <c r="I192" s="49">
        <f>0</f>
        <v>0</v>
      </c>
      <c r="J192" s="49">
        <f>0</f>
        <v>0</v>
      </c>
      <c r="K192" s="49">
        <f>0</f>
        <v>0</v>
      </c>
      <c r="L192" s="49">
        <f>0</f>
        <v>0</v>
      </c>
      <c r="M192" s="49">
        <f>0</f>
        <v>0</v>
      </c>
      <c r="N192" s="49">
        <f>0</f>
        <v>0</v>
      </c>
      <c r="O192" s="49">
        <f>0</f>
        <v>0</v>
      </c>
      <c r="P192" s="49">
        <f>0</f>
        <v>0</v>
      </c>
    </row>
    <row r="193" spans="1:16">
      <c r="A193" s="74"/>
      <c r="B193" s="63" t="s">
        <v>57</v>
      </c>
      <c r="C193" s="48" t="s">
        <v>31</v>
      </c>
      <c r="D193" s="49">
        <f t="shared" si="11"/>
        <v>6</v>
      </c>
      <c r="E193" s="49">
        <v>0</v>
      </c>
      <c r="F193" s="49">
        <v>0</v>
      </c>
      <c r="G193" s="49">
        <v>0</v>
      </c>
      <c r="H193" s="49">
        <v>1</v>
      </c>
      <c r="I193" s="49">
        <v>0</v>
      </c>
      <c r="J193" s="49">
        <v>1</v>
      </c>
      <c r="K193" s="49">
        <v>1</v>
      </c>
      <c r="L193" s="49">
        <v>1</v>
      </c>
      <c r="M193" s="49">
        <v>0</v>
      </c>
      <c r="N193" s="49">
        <v>1</v>
      </c>
      <c r="O193" s="49">
        <v>0</v>
      </c>
      <c r="P193" s="49">
        <v>1</v>
      </c>
    </row>
    <row r="194" spans="1:16">
      <c r="A194" s="74"/>
      <c r="B194" s="79" t="s">
        <v>58</v>
      </c>
      <c r="C194" s="48" t="s">
        <v>30</v>
      </c>
      <c r="D194" s="49">
        <f t="shared" si="11"/>
        <v>1</v>
      </c>
      <c r="E194" s="49">
        <v>0</v>
      </c>
      <c r="F194" s="49">
        <v>0</v>
      </c>
      <c r="G194" s="49">
        <v>0</v>
      </c>
      <c r="H194" s="49">
        <v>0</v>
      </c>
      <c r="I194" s="49">
        <v>0</v>
      </c>
      <c r="J194" s="49">
        <v>0</v>
      </c>
      <c r="K194" s="49">
        <v>0</v>
      </c>
      <c r="L194" s="49">
        <v>0</v>
      </c>
      <c r="M194" s="49">
        <v>1</v>
      </c>
      <c r="N194" s="49">
        <v>0</v>
      </c>
      <c r="O194" s="49">
        <v>0</v>
      </c>
      <c r="P194" s="49">
        <v>0</v>
      </c>
    </row>
    <row r="195" spans="1:16">
      <c r="A195" s="74"/>
      <c r="B195" s="80"/>
      <c r="C195" s="48" t="s">
        <v>35</v>
      </c>
      <c r="D195" s="49">
        <f t="shared" si="11"/>
        <v>0</v>
      </c>
      <c r="E195" s="49">
        <f>0</f>
        <v>0</v>
      </c>
      <c r="F195" s="49">
        <f>0</f>
        <v>0</v>
      </c>
      <c r="G195" s="49">
        <f>0</f>
        <v>0</v>
      </c>
      <c r="H195" s="49">
        <f>0</f>
        <v>0</v>
      </c>
      <c r="I195" s="49">
        <f>0</f>
        <v>0</v>
      </c>
      <c r="J195" s="49">
        <f>0</f>
        <v>0</v>
      </c>
      <c r="K195" s="49">
        <f>0</f>
        <v>0</v>
      </c>
      <c r="L195" s="49">
        <f>0</f>
        <v>0</v>
      </c>
      <c r="M195" s="49">
        <f>0</f>
        <v>0</v>
      </c>
      <c r="N195" s="49">
        <f>0</f>
        <v>0</v>
      </c>
      <c r="O195" s="49">
        <f>0</f>
        <v>0</v>
      </c>
      <c r="P195" s="49">
        <f>0</f>
        <v>0</v>
      </c>
    </row>
    <row r="196" spans="1:16">
      <c r="A196" s="74"/>
      <c r="B196" s="63" t="s">
        <v>59</v>
      </c>
      <c r="C196" s="48" t="s">
        <v>31</v>
      </c>
      <c r="D196" s="49">
        <f t="shared" si="11"/>
        <v>25</v>
      </c>
      <c r="E196" s="49">
        <v>0</v>
      </c>
      <c r="F196" s="49">
        <v>0</v>
      </c>
      <c r="G196" s="49">
        <v>0</v>
      </c>
      <c r="H196" s="49">
        <v>1</v>
      </c>
      <c r="I196" s="49">
        <v>1</v>
      </c>
      <c r="J196" s="49">
        <v>0</v>
      </c>
      <c r="K196" s="49">
        <v>14</v>
      </c>
      <c r="L196" s="49">
        <v>4</v>
      </c>
      <c r="M196" s="49">
        <v>0</v>
      </c>
      <c r="N196" s="49">
        <v>2</v>
      </c>
      <c r="O196" s="49">
        <v>0</v>
      </c>
      <c r="P196" s="49">
        <v>3</v>
      </c>
    </row>
    <row r="197" spans="1:16">
      <c r="A197" s="74"/>
      <c r="B197" s="79" t="s">
        <v>60</v>
      </c>
      <c r="C197" s="48" t="s">
        <v>30</v>
      </c>
      <c r="D197" s="49">
        <f t="shared" si="11"/>
        <v>7</v>
      </c>
      <c r="E197" s="49">
        <v>0</v>
      </c>
      <c r="F197" s="49">
        <v>0</v>
      </c>
      <c r="G197" s="49">
        <v>0</v>
      </c>
      <c r="H197" s="49">
        <v>0</v>
      </c>
      <c r="I197" s="49">
        <v>0</v>
      </c>
      <c r="J197" s="49">
        <v>0</v>
      </c>
      <c r="K197" s="49">
        <v>5</v>
      </c>
      <c r="L197" s="49">
        <v>2</v>
      </c>
      <c r="M197" s="49">
        <v>0</v>
      </c>
      <c r="N197" s="49">
        <v>0</v>
      </c>
      <c r="O197" s="49">
        <v>0</v>
      </c>
      <c r="P197" s="49">
        <v>0</v>
      </c>
    </row>
    <row r="198" spans="1:16">
      <c r="A198" s="74"/>
      <c r="B198" s="80"/>
      <c r="C198" s="48" t="s">
        <v>35</v>
      </c>
      <c r="D198" s="49">
        <f t="shared" si="11"/>
        <v>0</v>
      </c>
      <c r="E198" s="49">
        <f>0</f>
        <v>0</v>
      </c>
      <c r="F198" s="49">
        <f>0</f>
        <v>0</v>
      </c>
      <c r="G198" s="49">
        <f>0</f>
        <v>0</v>
      </c>
      <c r="H198" s="49">
        <f>0</f>
        <v>0</v>
      </c>
      <c r="I198" s="49">
        <f>0</f>
        <v>0</v>
      </c>
      <c r="J198" s="49">
        <f>0</f>
        <v>0</v>
      </c>
      <c r="K198" s="49">
        <f>0</f>
        <v>0</v>
      </c>
      <c r="L198" s="49">
        <f>0</f>
        <v>0</v>
      </c>
      <c r="M198" s="49">
        <f>0</f>
        <v>0</v>
      </c>
      <c r="N198" s="49">
        <f>0</f>
        <v>0</v>
      </c>
      <c r="O198" s="49">
        <f>0</f>
        <v>0</v>
      </c>
      <c r="P198" s="49">
        <f>0</f>
        <v>0</v>
      </c>
    </row>
    <row r="199" spans="1:16">
      <c r="A199" s="74"/>
      <c r="B199" s="63" t="s">
        <v>61</v>
      </c>
      <c r="C199" s="48" t="s">
        <v>31</v>
      </c>
      <c r="D199" s="49">
        <f t="shared" si="11"/>
        <v>24</v>
      </c>
      <c r="E199" s="49">
        <v>0</v>
      </c>
      <c r="F199" s="49">
        <v>0</v>
      </c>
      <c r="G199" s="49">
        <v>0</v>
      </c>
      <c r="H199" s="49">
        <v>3</v>
      </c>
      <c r="I199" s="49">
        <v>0</v>
      </c>
      <c r="J199" s="49">
        <v>1</v>
      </c>
      <c r="K199" s="49">
        <v>1</v>
      </c>
      <c r="L199" s="49">
        <v>4</v>
      </c>
      <c r="M199" s="49">
        <v>2</v>
      </c>
      <c r="N199" s="49">
        <v>8</v>
      </c>
      <c r="O199" s="49">
        <v>0</v>
      </c>
      <c r="P199" s="49">
        <v>5</v>
      </c>
    </row>
    <row r="200" spans="1:16">
      <c r="A200" s="74"/>
      <c r="B200" s="79" t="s">
        <v>72</v>
      </c>
      <c r="C200" s="48" t="s">
        <v>30</v>
      </c>
      <c r="D200" s="49">
        <f t="shared" si="11"/>
        <v>2</v>
      </c>
      <c r="E200" s="49">
        <v>0</v>
      </c>
      <c r="F200" s="49">
        <v>0</v>
      </c>
      <c r="G200" s="49">
        <v>0</v>
      </c>
      <c r="H200" s="49">
        <v>0</v>
      </c>
      <c r="I200" s="49">
        <v>0</v>
      </c>
      <c r="J200" s="49">
        <v>0</v>
      </c>
      <c r="K200" s="49">
        <v>0</v>
      </c>
      <c r="L200" s="49">
        <v>0</v>
      </c>
      <c r="M200" s="49">
        <v>0</v>
      </c>
      <c r="N200" s="49">
        <v>2</v>
      </c>
      <c r="O200" s="49">
        <v>0</v>
      </c>
      <c r="P200" s="49">
        <v>0</v>
      </c>
    </row>
    <row r="201" spans="1:16">
      <c r="A201" s="74"/>
      <c r="B201" s="80"/>
      <c r="C201" s="48" t="s">
        <v>35</v>
      </c>
      <c r="D201" s="49">
        <f t="shared" si="11"/>
        <v>0</v>
      </c>
      <c r="E201" s="49">
        <f>0</f>
        <v>0</v>
      </c>
      <c r="F201" s="49">
        <f>0</f>
        <v>0</v>
      </c>
      <c r="G201" s="49">
        <f>0</f>
        <v>0</v>
      </c>
      <c r="H201" s="49">
        <f>0</f>
        <v>0</v>
      </c>
      <c r="I201" s="49">
        <f>0</f>
        <v>0</v>
      </c>
      <c r="J201" s="49">
        <f>0</f>
        <v>0</v>
      </c>
      <c r="K201" s="49">
        <f>0</f>
        <v>0</v>
      </c>
      <c r="L201" s="49">
        <f>0</f>
        <v>0</v>
      </c>
      <c r="M201" s="49">
        <f>0</f>
        <v>0</v>
      </c>
      <c r="N201" s="49">
        <f>0</f>
        <v>0</v>
      </c>
      <c r="O201" s="49">
        <f>0</f>
        <v>0</v>
      </c>
      <c r="P201" s="49">
        <f>0</f>
        <v>0</v>
      </c>
    </row>
    <row r="202" spans="1:16">
      <c r="A202" s="74"/>
      <c r="B202" s="63" t="s">
        <v>62</v>
      </c>
      <c r="C202" s="48" t="s">
        <v>31</v>
      </c>
      <c r="D202" s="49">
        <f t="shared" si="11"/>
        <v>6</v>
      </c>
      <c r="E202" s="49">
        <v>0</v>
      </c>
      <c r="F202" s="49">
        <v>0</v>
      </c>
      <c r="G202" s="49">
        <v>0</v>
      </c>
      <c r="H202" s="49">
        <v>0</v>
      </c>
      <c r="I202" s="49">
        <v>0</v>
      </c>
      <c r="J202" s="49">
        <v>0</v>
      </c>
      <c r="K202" s="49">
        <v>1</v>
      </c>
      <c r="L202" s="49">
        <v>1</v>
      </c>
      <c r="M202" s="49">
        <v>0</v>
      </c>
      <c r="N202" s="49">
        <v>1</v>
      </c>
      <c r="O202" s="49">
        <v>0</v>
      </c>
      <c r="P202" s="49">
        <v>3</v>
      </c>
    </row>
    <row r="203" spans="1:16">
      <c r="A203" s="74"/>
      <c r="B203" s="79" t="s">
        <v>63</v>
      </c>
      <c r="C203" s="48" t="s">
        <v>30</v>
      </c>
      <c r="D203" s="49">
        <f t="shared" si="11"/>
        <v>1</v>
      </c>
      <c r="E203" s="49">
        <v>0</v>
      </c>
      <c r="F203" s="49">
        <v>0</v>
      </c>
      <c r="G203" s="49">
        <v>0</v>
      </c>
      <c r="H203" s="49">
        <v>0</v>
      </c>
      <c r="I203" s="49">
        <v>0</v>
      </c>
      <c r="J203" s="49">
        <v>0</v>
      </c>
      <c r="K203" s="49">
        <v>0</v>
      </c>
      <c r="L203" s="49">
        <v>0</v>
      </c>
      <c r="M203" s="49">
        <v>0</v>
      </c>
      <c r="N203" s="49">
        <v>1</v>
      </c>
      <c r="O203" s="49">
        <v>0</v>
      </c>
      <c r="P203" s="49">
        <v>0</v>
      </c>
    </row>
    <row r="204" spans="1:16">
      <c r="A204" s="74"/>
      <c r="B204" s="80"/>
      <c r="C204" s="48" t="s">
        <v>35</v>
      </c>
      <c r="D204" s="49">
        <f t="shared" si="11"/>
        <v>0</v>
      </c>
      <c r="E204" s="49">
        <f>0</f>
        <v>0</v>
      </c>
      <c r="F204" s="49">
        <f>0</f>
        <v>0</v>
      </c>
      <c r="G204" s="49">
        <f>0</f>
        <v>0</v>
      </c>
      <c r="H204" s="49">
        <f>0</f>
        <v>0</v>
      </c>
      <c r="I204" s="49">
        <f>0</f>
        <v>0</v>
      </c>
      <c r="J204" s="49">
        <f>0</f>
        <v>0</v>
      </c>
      <c r="K204" s="49">
        <f>0</f>
        <v>0</v>
      </c>
      <c r="L204" s="49">
        <f>0</f>
        <v>0</v>
      </c>
      <c r="M204" s="49">
        <f>0</f>
        <v>0</v>
      </c>
      <c r="N204" s="49">
        <f>0</f>
        <v>0</v>
      </c>
      <c r="O204" s="49">
        <f>0</f>
        <v>0</v>
      </c>
      <c r="P204" s="49">
        <f>0</f>
        <v>0</v>
      </c>
    </row>
    <row r="205" spans="1:16">
      <c r="A205" s="74"/>
      <c r="B205" s="63" t="s">
        <v>64</v>
      </c>
      <c r="C205" s="48" t="s">
        <v>31</v>
      </c>
      <c r="D205" s="49">
        <f t="shared" si="11"/>
        <v>16</v>
      </c>
      <c r="E205" s="49">
        <v>2</v>
      </c>
      <c r="F205" s="49">
        <v>2</v>
      </c>
      <c r="G205" s="49">
        <v>0</v>
      </c>
      <c r="H205" s="49">
        <v>0</v>
      </c>
      <c r="I205" s="49">
        <v>1</v>
      </c>
      <c r="J205" s="49">
        <v>0</v>
      </c>
      <c r="K205" s="49">
        <v>1</v>
      </c>
      <c r="L205" s="49">
        <v>2</v>
      </c>
      <c r="M205" s="49">
        <v>0</v>
      </c>
      <c r="N205" s="49">
        <v>6</v>
      </c>
      <c r="O205" s="49">
        <v>0</v>
      </c>
      <c r="P205" s="49">
        <v>2</v>
      </c>
    </row>
    <row r="206" spans="1:16">
      <c r="A206" s="74"/>
      <c r="B206" s="79" t="s">
        <v>65</v>
      </c>
      <c r="C206" s="48" t="s">
        <v>30</v>
      </c>
      <c r="D206" s="49">
        <f t="shared" si="11"/>
        <v>1</v>
      </c>
      <c r="E206" s="49">
        <v>0</v>
      </c>
      <c r="F206" s="49">
        <v>0</v>
      </c>
      <c r="G206" s="49">
        <v>0</v>
      </c>
      <c r="H206" s="49">
        <v>0</v>
      </c>
      <c r="I206" s="49">
        <v>0</v>
      </c>
      <c r="J206" s="49">
        <v>0</v>
      </c>
      <c r="K206" s="49">
        <v>0</v>
      </c>
      <c r="L206" s="49">
        <v>0</v>
      </c>
      <c r="M206" s="49">
        <v>0</v>
      </c>
      <c r="N206" s="49">
        <v>1</v>
      </c>
      <c r="O206" s="49">
        <v>0</v>
      </c>
      <c r="P206" s="49">
        <v>0</v>
      </c>
    </row>
    <row r="207" spans="1:16">
      <c r="A207" s="74"/>
      <c r="B207" s="80"/>
      <c r="C207" s="48" t="s">
        <v>35</v>
      </c>
      <c r="D207" s="49">
        <f t="shared" si="11"/>
        <v>0</v>
      </c>
      <c r="E207" s="49">
        <f>0</f>
        <v>0</v>
      </c>
      <c r="F207" s="49">
        <f>0</f>
        <v>0</v>
      </c>
      <c r="G207" s="49">
        <f>0</f>
        <v>0</v>
      </c>
      <c r="H207" s="49">
        <f>0</f>
        <v>0</v>
      </c>
      <c r="I207" s="49">
        <f>0</f>
        <v>0</v>
      </c>
      <c r="J207" s="49">
        <f>0</f>
        <v>0</v>
      </c>
      <c r="K207" s="49">
        <f>0</f>
        <v>0</v>
      </c>
      <c r="L207" s="49">
        <f>0</f>
        <v>0</v>
      </c>
      <c r="M207" s="49">
        <f>0</f>
        <v>0</v>
      </c>
      <c r="N207" s="49">
        <f>0</f>
        <v>0</v>
      </c>
      <c r="O207" s="49">
        <f>0</f>
        <v>0</v>
      </c>
      <c r="P207" s="49">
        <f>0</f>
        <v>0</v>
      </c>
    </row>
    <row r="208" spans="1:16">
      <c r="A208" s="74"/>
      <c r="B208" s="63" t="s">
        <v>66</v>
      </c>
      <c r="C208" s="48" t="s">
        <v>31</v>
      </c>
      <c r="D208" s="49">
        <f t="shared" si="11"/>
        <v>4</v>
      </c>
      <c r="E208" s="49">
        <v>0</v>
      </c>
      <c r="F208" s="49">
        <v>0</v>
      </c>
      <c r="G208" s="49">
        <v>0</v>
      </c>
      <c r="H208" s="49">
        <v>1</v>
      </c>
      <c r="I208" s="49">
        <v>0</v>
      </c>
      <c r="J208" s="49">
        <v>0</v>
      </c>
      <c r="K208" s="49">
        <v>0</v>
      </c>
      <c r="L208" s="49">
        <v>0</v>
      </c>
      <c r="M208" s="49">
        <v>0</v>
      </c>
      <c r="N208" s="49">
        <v>1</v>
      </c>
      <c r="O208" s="49">
        <v>0</v>
      </c>
      <c r="P208" s="49">
        <v>2</v>
      </c>
    </row>
    <row r="209" spans="1:16">
      <c r="A209" s="74"/>
      <c r="B209" s="79"/>
      <c r="C209" s="48" t="s">
        <v>30</v>
      </c>
      <c r="D209" s="49">
        <f t="shared" si="11"/>
        <v>3</v>
      </c>
      <c r="E209" s="49">
        <v>0</v>
      </c>
      <c r="F209" s="49">
        <v>0</v>
      </c>
      <c r="G209" s="49">
        <v>0</v>
      </c>
      <c r="H209" s="49">
        <v>0</v>
      </c>
      <c r="I209" s="49">
        <v>0</v>
      </c>
      <c r="J209" s="49">
        <v>0</v>
      </c>
      <c r="K209" s="49">
        <v>0</v>
      </c>
      <c r="L209" s="49">
        <v>0</v>
      </c>
      <c r="M209" s="49">
        <v>0</v>
      </c>
      <c r="N209" s="49">
        <v>3</v>
      </c>
      <c r="O209" s="49">
        <v>0</v>
      </c>
      <c r="P209" s="49">
        <v>0</v>
      </c>
    </row>
    <row r="210" spans="1:16">
      <c r="A210" s="74"/>
      <c r="B210" s="80"/>
      <c r="C210" s="48" t="s">
        <v>35</v>
      </c>
      <c r="D210" s="49">
        <f t="shared" si="11"/>
        <v>0</v>
      </c>
      <c r="E210" s="49">
        <f>0</f>
        <v>0</v>
      </c>
      <c r="F210" s="49">
        <f>0</f>
        <v>0</v>
      </c>
      <c r="G210" s="49">
        <f>0</f>
        <v>0</v>
      </c>
      <c r="H210" s="49">
        <f>0</f>
        <v>0</v>
      </c>
      <c r="I210" s="49">
        <f>0</f>
        <v>0</v>
      </c>
      <c r="J210" s="49">
        <f>0</f>
        <v>0</v>
      </c>
      <c r="K210" s="49">
        <f>0</f>
        <v>0</v>
      </c>
      <c r="L210" s="49">
        <f>0</f>
        <v>0</v>
      </c>
      <c r="M210" s="49">
        <f>0</f>
        <v>0</v>
      </c>
      <c r="N210" s="49">
        <f>0</f>
        <v>0</v>
      </c>
      <c r="O210" s="49">
        <f>0</f>
        <v>0</v>
      </c>
      <c r="P210" s="49">
        <f>0</f>
        <v>0</v>
      </c>
    </row>
    <row r="211" spans="1:16">
      <c r="A211" s="74"/>
      <c r="B211" s="63" t="s">
        <v>68</v>
      </c>
      <c r="C211" s="48" t="s">
        <v>31</v>
      </c>
      <c r="D211" s="49">
        <f t="shared" si="11"/>
        <v>1</v>
      </c>
      <c r="E211" s="49">
        <v>0</v>
      </c>
      <c r="F211" s="49">
        <v>0</v>
      </c>
      <c r="G211" s="49">
        <v>0</v>
      </c>
      <c r="H211" s="49">
        <v>0</v>
      </c>
      <c r="I211" s="49">
        <v>0</v>
      </c>
      <c r="J211" s="49">
        <v>0</v>
      </c>
      <c r="K211" s="49">
        <v>0</v>
      </c>
      <c r="L211" s="49">
        <v>0</v>
      </c>
      <c r="M211" s="49">
        <v>0</v>
      </c>
      <c r="N211" s="49">
        <v>1</v>
      </c>
      <c r="O211" s="49">
        <v>0</v>
      </c>
      <c r="P211" s="49">
        <v>0</v>
      </c>
    </row>
    <row r="212" spans="1:16">
      <c r="A212" s="81"/>
      <c r="B212" s="79"/>
      <c r="C212" s="48" t="s">
        <v>30</v>
      </c>
      <c r="D212" s="49">
        <f t="shared" si="11"/>
        <v>0</v>
      </c>
      <c r="E212" s="49">
        <f>0</f>
        <v>0</v>
      </c>
      <c r="F212" s="49">
        <f>0</f>
        <v>0</v>
      </c>
      <c r="G212" s="49">
        <f>0</f>
        <v>0</v>
      </c>
      <c r="H212" s="49">
        <f>0</f>
        <v>0</v>
      </c>
      <c r="I212" s="49">
        <f>0</f>
        <v>0</v>
      </c>
      <c r="J212" s="49">
        <f>0</f>
        <v>0</v>
      </c>
      <c r="K212" s="49">
        <f>0</f>
        <v>0</v>
      </c>
      <c r="L212" s="49">
        <f>0</f>
        <v>0</v>
      </c>
      <c r="M212" s="49">
        <f>0</f>
        <v>0</v>
      </c>
      <c r="N212" s="49">
        <f>0</f>
        <v>0</v>
      </c>
      <c r="O212" s="49">
        <f>0</f>
        <v>0</v>
      </c>
      <c r="P212" s="49">
        <f>0</f>
        <v>0</v>
      </c>
    </row>
    <row r="213" spans="1:16">
      <c r="A213" s="81"/>
      <c r="B213" s="80"/>
      <c r="C213" s="48" t="s">
        <v>35</v>
      </c>
      <c r="D213" s="49">
        <f t="shared" si="11"/>
        <v>0</v>
      </c>
      <c r="E213" s="49">
        <f>0</f>
        <v>0</v>
      </c>
      <c r="F213" s="49">
        <f>0</f>
        <v>0</v>
      </c>
      <c r="G213" s="49">
        <f>0</f>
        <v>0</v>
      </c>
      <c r="H213" s="49">
        <f>0</f>
        <v>0</v>
      </c>
      <c r="I213" s="49">
        <f>0</f>
        <v>0</v>
      </c>
      <c r="J213" s="49">
        <f>0</f>
        <v>0</v>
      </c>
      <c r="K213" s="49">
        <f>0</f>
        <v>0</v>
      </c>
      <c r="L213" s="49">
        <f>0</f>
        <v>0</v>
      </c>
      <c r="M213" s="49">
        <f>0</f>
        <v>0</v>
      </c>
      <c r="N213" s="49">
        <f>0</f>
        <v>0</v>
      </c>
      <c r="O213" s="49">
        <f>0</f>
        <v>0</v>
      </c>
      <c r="P213" s="49">
        <f>0</f>
        <v>0</v>
      </c>
    </row>
    <row r="214" spans="1:16">
      <c r="A214" s="81"/>
      <c r="B214" s="63" t="s">
        <v>69</v>
      </c>
      <c r="C214" s="48" t="s">
        <v>31</v>
      </c>
      <c r="D214" s="49">
        <f t="shared" si="11"/>
        <v>0</v>
      </c>
      <c r="E214" s="49">
        <f>0</f>
        <v>0</v>
      </c>
      <c r="F214" s="49">
        <f>0</f>
        <v>0</v>
      </c>
      <c r="G214" s="49">
        <f>0</f>
        <v>0</v>
      </c>
      <c r="H214" s="49">
        <f>0</f>
        <v>0</v>
      </c>
      <c r="I214" s="49">
        <f>0</f>
        <v>0</v>
      </c>
      <c r="J214" s="49">
        <f>0</f>
        <v>0</v>
      </c>
      <c r="K214" s="49">
        <f>0</f>
        <v>0</v>
      </c>
      <c r="L214" s="49">
        <f>0</f>
        <v>0</v>
      </c>
      <c r="M214" s="49">
        <f>0</f>
        <v>0</v>
      </c>
      <c r="N214" s="49">
        <f>0</f>
        <v>0</v>
      </c>
      <c r="O214" s="49">
        <f>0</f>
        <v>0</v>
      </c>
      <c r="P214" s="49">
        <f>0</f>
        <v>0</v>
      </c>
    </row>
    <row r="215" spans="1:16">
      <c r="A215" s="81"/>
      <c r="B215" s="79"/>
      <c r="C215" s="48" t="s">
        <v>30</v>
      </c>
      <c r="D215" s="49">
        <f t="shared" si="11"/>
        <v>0</v>
      </c>
      <c r="E215" s="49">
        <f>0</f>
        <v>0</v>
      </c>
      <c r="F215" s="49">
        <f>0</f>
        <v>0</v>
      </c>
      <c r="G215" s="49">
        <f>0</f>
        <v>0</v>
      </c>
      <c r="H215" s="49">
        <f>0</f>
        <v>0</v>
      </c>
      <c r="I215" s="49">
        <f>0</f>
        <v>0</v>
      </c>
      <c r="J215" s="49">
        <f>0</f>
        <v>0</v>
      </c>
      <c r="K215" s="49">
        <f>0</f>
        <v>0</v>
      </c>
      <c r="L215" s="49">
        <f>0</f>
        <v>0</v>
      </c>
      <c r="M215" s="49">
        <f>0</f>
        <v>0</v>
      </c>
      <c r="N215" s="49">
        <f>0</f>
        <v>0</v>
      </c>
      <c r="O215" s="49">
        <f>0</f>
        <v>0</v>
      </c>
      <c r="P215" s="49">
        <f>0</f>
        <v>0</v>
      </c>
    </row>
    <row r="216" spans="1:16">
      <c r="A216" s="81"/>
      <c r="B216" s="80"/>
      <c r="C216" s="48" t="s">
        <v>35</v>
      </c>
      <c r="D216" s="49">
        <f t="shared" si="11"/>
        <v>0</v>
      </c>
      <c r="E216" s="49">
        <f>0</f>
        <v>0</v>
      </c>
      <c r="F216" s="49">
        <f>0</f>
        <v>0</v>
      </c>
      <c r="G216" s="49">
        <f>0</f>
        <v>0</v>
      </c>
      <c r="H216" s="49">
        <f>0</f>
        <v>0</v>
      </c>
      <c r="I216" s="49">
        <f>0</f>
        <v>0</v>
      </c>
      <c r="J216" s="49">
        <f>0</f>
        <v>0</v>
      </c>
      <c r="K216" s="49">
        <f>0</f>
        <v>0</v>
      </c>
      <c r="L216" s="49">
        <f>0</f>
        <v>0</v>
      </c>
      <c r="M216" s="49">
        <f>0</f>
        <v>0</v>
      </c>
      <c r="N216" s="49">
        <f>0</f>
        <v>0</v>
      </c>
      <c r="O216" s="49">
        <f>0</f>
        <v>0</v>
      </c>
      <c r="P216" s="49">
        <f>0</f>
        <v>0</v>
      </c>
    </row>
    <row r="217" spans="1:16">
      <c r="A217" s="81"/>
      <c r="B217" s="76" t="s">
        <v>32</v>
      </c>
      <c r="C217" s="48" t="s">
        <v>31</v>
      </c>
      <c r="D217" s="49">
        <f t="shared" si="11"/>
        <v>0</v>
      </c>
      <c r="E217" s="49">
        <f>0</f>
        <v>0</v>
      </c>
      <c r="F217" s="49">
        <f>0</f>
        <v>0</v>
      </c>
      <c r="G217" s="49">
        <f>0</f>
        <v>0</v>
      </c>
      <c r="H217" s="49">
        <f>0</f>
        <v>0</v>
      </c>
      <c r="I217" s="49">
        <f>0</f>
        <v>0</v>
      </c>
      <c r="J217" s="49">
        <f>0</f>
        <v>0</v>
      </c>
      <c r="K217" s="49">
        <f>0</f>
        <v>0</v>
      </c>
      <c r="L217" s="49">
        <f>0</f>
        <v>0</v>
      </c>
      <c r="M217" s="49">
        <f>0</f>
        <v>0</v>
      </c>
      <c r="N217" s="49">
        <f>0</f>
        <v>0</v>
      </c>
      <c r="O217" s="49">
        <f>0</f>
        <v>0</v>
      </c>
      <c r="P217" s="49">
        <f>0</f>
        <v>0</v>
      </c>
    </row>
    <row r="218" spans="1:16">
      <c r="A218" s="81"/>
      <c r="B218" s="77"/>
      <c r="C218" s="48" t="s">
        <v>30</v>
      </c>
      <c r="D218" s="49">
        <f t="shared" si="11"/>
        <v>0</v>
      </c>
      <c r="E218" s="49">
        <f>0</f>
        <v>0</v>
      </c>
      <c r="F218" s="49">
        <f>0</f>
        <v>0</v>
      </c>
      <c r="G218" s="49">
        <f>0</f>
        <v>0</v>
      </c>
      <c r="H218" s="49">
        <f>0</f>
        <v>0</v>
      </c>
      <c r="I218" s="49">
        <f>0</f>
        <v>0</v>
      </c>
      <c r="J218" s="49">
        <f>0</f>
        <v>0</v>
      </c>
      <c r="K218" s="49">
        <f>0</f>
        <v>0</v>
      </c>
      <c r="L218" s="49">
        <f>0</f>
        <v>0</v>
      </c>
      <c r="M218" s="49">
        <f>0</f>
        <v>0</v>
      </c>
      <c r="N218" s="49">
        <f>0</f>
        <v>0</v>
      </c>
      <c r="O218" s="49">
        <f>0</f>
        <v>0</v>
      </c>
      <c r="P218" s="49">
        <f>0</f>
        <v>0</v>
      </c>
    </row>
    <row r="219" spans="1:16">
      <c r="A219" s="75"/>
      <c r="B219" s="78"/>
      <c r="C219" s="48" t="s">
        <v>35</v>
      </c>
      <c r="D219" s="49">
        <f t="shared" si="11"/>
        <v>0</v>
      </c>
      <c r="E219" s="49">
        <f>0</f>
        <v>0</v>
      </c>
      <c r="F219" s="49">
        <f>0</f>
        <v>0</v>
      </c>
      <c r="G219" s="49">
        <f>0</f>
        <v>0</v>
      </c>
      <c r="H219" s="49">
        <f>0</f>
        <v>0</v>
      </c>
      <c r="I219" s="49">
        <f>0</f>
        <v>0</v>
      </c>
      <c r="J219" s="49">
        <f>0</f>
        <v>0</v>
      </c>
      <c r="K219" s="49">
        <f>0</f>
        <v>0</v>
      </c>
      <c r="L219" s="49">
        <f>0</f>
        <v>0</v>
      </c>
      <c r="M219" s="49">
        <f>0</f>
        <v>0</v>
      </c>
      <c r="N219" s="49">
        <f>0</f>
        <v>0</v>
      </c>
      <c r="O219" s="49">
        <f>0</f>
        <v>0</v>
      </c>
      <c r="P219" s="49">
        <f>0</f>
        <v>0</v>
      </c>
    </row>
    <row r="220" spans="1:16">
      <c r="A220" s="73" t="s">
        <v>79</v>
      </c>
      <c r="B220" s="63" t="s">
        <v>56</v>
      </c>
      <c r="C220" s="48" t="s">
        <v>31</v>
      </c>
      <c r="D220" s="49">
        <f t="shared" ref="D220:D245" si="12">SUM(E220:P220)</f>
        <v>1</v>
      </c>
      <c r="E220" s="49">
        <v>0</v>
      </c>
      <c r="F220" s="49">
        <v>0</v>
      </c>
      <c r="G220" s="49">
        <v>0</v>
      </c>
      <c r="H220" s="49">
        <v>0</v>
      </c>
      <c r="I220" s="49">
        <v>0</v>
      </c>
      <c r="J220" s="49">
        <v>0</v>
      </c>
      <c r="K220" s="49">
        <v>0</v>
      </c>
      <c r="L220" s="49">
        <v>0</v>
      </c>
      <c r="M220" s="49">
        <v>0</v>
      </c>
      <c r="N220" s="49">
        <v>1</v>
      </c>
      <c r="O220" s="49">
        <v>0</v>
      </c>
      <c r="P220" s="49">
        <v>0</v>
      </c>
    </row>
    <row r="221" spans="1:16">
      <c r="A221" s="82"/>
      <c r="B221" s="79"/>
      <c r="C221" s="48" t="s">
        <v>30</v>
      </c>
      <c r="D221" s="49">
        <f t="shared" si="12"/>
        <v>0</v>
      </c>
      <c r="E221" s="49">
        <f>0</f>
        <v>0</v>
      </c>
      <c r="F221" s="49">
        <f>0</f>
        <v>0</v>
      </c>
      <c r="G221" s="49">
        <f>0</f>
        <v>0</v>
      </c>
      <c r="H221" s="49">
        <f>0</f>
        <v>0</v>
      </c>
      <c r="I221" s="49">
        <f>0</f>
        <v>0</v>
      </c>
      <c r="J221" s="49">
        <f>0</f>
        <v>0</v>
      </c>
      <c r="K221" s="49">
        <f>0</f>
        <v>0</v>
      </c>
      <c r="L221" s="49">
        <f>0</f>
        <v>0</v>
      </c>
      <c r="M221" s="49">
        <f>0</f>
        <v>0</v>
      </c>
      <c r="N221" s="49">
        <f>0</f>
        <v>0</v>
      </c>
      <c r="O221" s="49">
        <f>0</f>
        <v>0</v>
      </c>
      <c r="P221" s="49">
        <f>0</f>
        <v>0</v>
      </c>
    </row>
    <row r="222" spans="1:16">
      <c r="A222" s="82"/>
      <c r="B222" s="80"/>
      <c r="C222" s="48" t="s">
        <v>35</v>
      </c>
      <c r="D222" s="49">
        <f t="shared" si="12"/>
        <v>0</v>
      </c>
      <c r="E222" s="49">
        <f>0</f>
        <v>0</v>
      </c>
      <c r="F222" s="49">
        <f>0</f>
        <v>0</v>
      </c>
      <c r="G222" s="49">
        <f>0</f>
        <v>0</v>
      </c>
      <c r="H222" s="49">
        <f>0</f>
        <v>0</v>
      </c>
      <c r="I222" s="49">
        <f>0</f>
        <v>0</v>
      </c>
      <c r="J222" s="49">
        <f>0</f>
        <v>0</v>
      </c>
      <c r="K222" s="49">
        <f>0</f>
        <v>0</v>
      </c>
      <c r="L222" s="49">
        <f>0</f>
        <v>0</v>
      </c>
      <c r="M222" s="49">
        <f>0</f>
        <v>0</v>
      </c>
      <c r="N222" s="49">
        <f>0</f>
        <v>0</v>
      </c>
      <c r="O222" s="49">
        <f>0</f>
        <v>0</v>
      </c>
      <c r="P222" s="49">
        <f>0</f>
        <v>0</v>
      </c>
    </row>
    <row r="223" spans="1:16">
      <c r="A223" s="74"/>
      <c r="B223" s="63" t="s">
        <v>57</v>
      </c>
      <c r="C223" s="48" t="s">
        <v>31</v>
      </c>
      <c r="D223" s="49">
        <f t="shared" si="12"/>
        <v>8</v>
      </c>
      <c r="E223" s="49">
        <v>0</v>
      </c>
      <c r="F223" s="49">
        <v>0</v>
      </c>
      <c r="G223" s="49">
        <v>0</v>
      </c>
      <c r="H223" s="49">
        <v>1</v>
      </c>
      <c r="I223" s="49">
        <v>1</v>
      </c>
      <c r="J223" s="49">
        <v>0</v>
      </c>
      <c r="K223" s="49">
        <v>0</v>
      </c>
      <c r="L223" s="49">
        <v>4</v>
      </c>
      <c r="M223" s="49">
        <v>0</v>
      </c>
      <c r="N223" s="49">
        <v>1</v>
      </c>
      <c r="O223" s="49">
        <v>0</v>
      </c>
      <c r="P223" s="49">
        <v>1</v>
      </c>
    </row>
    <row r="224" spans="1:16">
      <c r="A224" s="74"/>
      <c r="B224" s="79"/>
      <c r="C224" s="48" t="s">
        <v>30</v>
      </c>
      <c r="D224" s="49">
        <f t="shared" si="12"/>
        <v>1</v>
      </c>
      <c r="E224" s="49">
        <v>0</v>
      </c>
      <c r="F224" s="49">
        <v>0</v>
      </c>
      <c r="G224" s="49">
        <v>0</v>
      </c>
      <c r="H224" s="49">
        <v>0</v>
      </c>
      <c r="I224" s="49">
        <v>0</v>
      </c>
      <c r="J224" s="49">
        <v>0</v>
      </c>
      <c r="K224" s="49">
        <v>0</v>
      </c>
      <c r="L224" s="49">
        <v>1</v>
      </c>
      <c r="M224" s="49">
        <v>0</v>
      </c>
      <c r="N224" s="49">
        <v>0</v>
      </c>
      <c r="O224" s="49">
        <v>0</v>
      </c>
      <c r="P224" s="49">
        <v>0</v>
      </c>
    </row>
    <row r="225" spans="1:16">
      <c r="A225" s="74"/>
      <c r="B225" s="80"/>
      <c r="C225" s="48" t="s">
        <v>35</v>
      </c>
      <c r="D225" s="49">
        <f t="shared" si="12"/>
        <v>0</v>
      </c>
      <c r="E225" s="49">
        <f>0</f>
        <v>0</v>
      </c>
      <c r="F225" s="49">
        <f>0</f>
        <v>0</v>
      </c>
      <c r="G225" s="49">
        <f>0</f>
        <v>0</v>
      </c>
      <c r="H225" s="49">
        <f>0</f>
        <v>0</v>
      </c>
      <c r="I225" s="49">
        <f>0</f>
        <v>0</v>
      </c>
      <c r="J225" s="49">
        <f>0</f>
        <v>0</v>
      </c>
      <c r="K225" s="49">
        <f>0</f>
        <v>0</v>
      </c>
      <c r="L225" s="49">
        <f>0</f>
        <v>0</v>
      </c>
      <c r="M225" s="49">
        <f>0</f>
        <v>0</v>
      </c>
      <c r="N225" s="49">
        <f>0</f>
        <v>0</v>
      </c>
      <c r="O225" s="49">
        <f>0</f>
        <v>0</v>
      </c>
      <c r="P225" s="49">
        <f>0</f>
        <v>0</v>
      </c>
    </row>
    <row r="226" spans="1:16">
      <c r="A226" s="74"/>
      <c r="B226" s="63" t="s">
        <v>59</v>
      </c>
      <c r="C226" s="48" t="s">
        <v>31</v>
      </c>
      <c r="D226" s="49">
        <f t="shared" si="12"/>
        <v>47</v>
      </c>
      <c r="E226" s="49">
        <v>0</v>
      </c>
      <c r="F226" s="49">
        <v>0</v>
      </c>
      <c r="G226" s="49">
        <v>0</v>
      </c>
      <c r="H226" s="49">
        <v>4</v>
      </c>
      <c r="I226" s="49">
        <v>1</v>
      </c>
      <c r="J226" s="49">
        <v>1</v>
      </c>
      <c r="K226" s="49">
        <v>20</v>
      </c>
      <c r="L226" s="49">
        <v>10</v>
      </c>
      <c r="M226" s="49">
        <v>0</v>
      </c>
      <c r="N226" s="49">
        <v>3</v>
      </c>
      <c r="O226" s="49">
        <v>0</v>
      </c>
      <c r="P226" s="49">
        <v>8</v>
      </c>
    </row>
    <row r="227" spans="1:16">
      <c r="A227" s="74"/>
      <c r="B227" s="79" t="s">
        <v>60</v>
      </c>
      <c r="C227" s="48" t="s">
        <v>30</v>
      </c>
      <c r="D227" s="49">
        <f t="shared" si="12"/>
        <v>11</v>
      </c>
      <c r="E227" s="49">
        <v>0</v>
      </c>
      <c r="F227" s="49">
        <v>0</v>
      </c>
      <c r="G227" s="49">
        <v>0</v>
      </c>
      <c r="H227" s="49">
        <v>1</v>
      </c>
      <c r="I227" s="49">
        <v>0</v>
      </c>
      <c r="J227" s="49">
        <v>0</v>
      </c>
      <c r="K227" s="49">
        <v>9</v>
      </c>
      <c r="L227" s="49">
        <v>1</v>
      </c>
      <c r="M227" s="49">
        <v>0</v>
      </c>
      <c r="N227" s="49">
        <v>0</v>
      </c>
      <c r="O227" s="49">
        <v>0</v>
      </c>
      <c r="P227" s="49">
        <v>0</v>
      </c>
    </row>
    <row r="228" spans="1:16">
      <c r="A228" s="74"/>
      <c r="B228" s="80"/>
      <c r="C228" s="48" t="s">
        <v>35</v>
      </c>
      <c r="D228" s="49">
        <f t="shared" si="12"/>
        <v>0</v>
      </c>
      <c r="E228" s="49">
        <f>0</f>
        <v>0</v>
      </c>
      <c r="F228" s="49">
        <f>0</f>
        <v>0</v>
      </c>
      <c r="G228" s="49">
        <f>0</f>
        <v>0</v>
      </c>
      <c r="H228" s="49">
        <f>0</f>
        <v>0</v>
      </c>
      <c r="I228" s="49">
        <f>0</f>
        <v>0</v>
      </c>
      <c r="J228" s="49">
        <f>0</f>
        <v>0</v>
      </c>
      <c r="K228" s="49">
        <f>0</f>
        <v>0</v>
      </c>
      <c r="L228" s="49">
        <f>0</f>
        <v>0</v>
      </c>
      <c r="M228" s="49">
        <f>0</f>
        <v>0</v>
      </c>
      <c r="N228" s="49">
        <f>0</f>
        <v>0</v>
      </c>
      <c r="O228" s="49">
        <f>0</f>
        <v>0</v>
      </c>
      <c r="P228" s="49">
        <f>0</f>
        <v>0</v>
      </c>
    </row>
    <row r="229" spans="1:16">
      <c r="A229" s="74"/>
      <c r="B229" s="63" t="s">
        <v>61</v>
      </c>
      <c r="C229" s="48" t="s">
        <v>31</v>
      </c>
      <c r="D229" s="49">
        <f t="shared" si="12"/>
        <v>13</v>
      </c>
      <c r="E229" s="49">
        <v>0</v>
      </c>
      <c r="F229" s="49">
        <v>0</v>
      </c>
      <c r="G229" s="49">
        <v>0</v>
      </c>
      <c r="H229" s="49">
        <v>1</v>
      </c>
      <c r="I229" s="49">
        <v>1</v>
      </c>
      <c r="J229" s="49">
        <v>1</v>
      </c>
      <c r="K229" s="49">
        <v>1</v>
      </c>
      <c r="L229" s="49">
        <v>4</v>
      </c>
      <c r="M229" s="49">
        <v>0</v>
      </c>
      <c r="N229" s="49">
        <v>3</v>
      </c>
      <c r="O229" s="49">
        <v>0</v>
      </c>
      <c r="P229" s="49">
        <v>2</v>
      </c>
    </row>
    <row r="230" spans="1:16">
      <c r="A230" s="74"/>
      <c r="B230" s="79" t="s">
        <v>72</v>
      </c>
      <c r="C230" s="48" t="s">
        <v>30</v>
      </c>
      <c r="D230" s="49">
        <f t="shared" si="12"/>
        <v>2</v>
      </c>
      <c r="E230" s="49">
        <v>0</v>
      </c>
      <c r="F230" s="49">
        <v>0</v>
      </c>
      <c r="G230" s="49">
        <v>0</v>
      </c>
      <c r="H230" s="49">
        <v>0</v>
      </c>
      <c r="I230" s="49">
        <v>0</v>
      </c>
      <c r="J230" s="49">
        <v>0</v>
      </c>
      <c r="K230" s="49">
        <v>0</v>
      </c>
      <c r="L230" s="49">
        <v>1</v>
      </c>
      <c r="M230" s="49">
        <v>0</v>
      </c>
      <c r="N230" s="49">
        <v>1</v>
      </c>
      <c r="O230" s="49">
        <v>0</v>
      </c>
      <c r="P230" s="49">
        <v>0</v>
      </c>
    </row>
    <row r="231" spans="1:16">
      <c r="A231" s="74"/>
      <c r="B231" s="80"/>
      <c r="C231" s="48" t="s">
        <v>35</v>
      </c>
      <c r="D231" s="49">
        <f t="shared" si="12"/>
        <v>0</v>
      </c>
      <c r="E231" s="49">
        <f>0</f>
        <v>0</v>
      </c>
      <c r="F231" s="49">
        <f>0</f>
        <v>0</v>
      </c>
      <c r="G231" s="49">
        <f>0</f>
        <v>0</v>
      </c>
      <c r="H231" s="49">
        <f>0</f>
        <v>0</v>
      </c>
      <c r="I231" s="49">
        <f>0</f>
        <v>0</v>
      </c>
      <c r="J231" s="49">
        <f>0</f>
        <v>0</v>
      </c>
      <c r="K231" s="49">
        <f>0</f>
        <v>0</v>
      </c>
      <c r="L231" s="49">
        <f>0</f>
        <v>0</v>
      </c>
      <c r="M231" s="49">
        <f>0</f>
        <v>0</v>
      </c>
      <c r="N231" s="49">
        <f>0</f>
        <v>0</v>
      </c>
      <c r="O231" s="49">
        <f>0</f>
        <v>0</v>
      </c>
      <c r="P231" s="49">
        <f>0</f>
        <v>0</v>
      </c>
    </row>
    <row r="232" spans="1:16">
      <c r="A232" s="74"/>
      <c r="B232" s="63" t="s">
        <v>62</v>
      </c>
      <c r="C232" s="48" t="s">
        <v>31</v>
      </c>
      <c r="D232" s="49">
        <f t="shared" si="12"/>
        <v>8</v>
      </c>
      <c r="E232" s="49">
        <v>0</v>
      </c>
      <c r="F232" s="49">
        <v>0</v>
      </c>
      <c r="G232" s="49">
        <v>1</v>
      </c>
      <c r="H232" s="49">
        <v>1</v>
      </c>
      <c r="I232" s="49">
        <v>0</v>
      </c>
      <c r="J232" s="49">
        <v>1</v>
      </c>
      <c r="K232" s="49">
        <v>0</v>
      </c>
      <c r="L232" s="49">
        <v>1</v>
      </c>
      <c r="M232" s="49">
        <v>0</v>
      </c>
      <c r="N232" s="49">
        <v>1</v>
      </c>
      <c r="O232" s="49">
        <v>2</v>
      </c>
      <c r="P232" s="49">
        <v>1</v>
      </c>
    </row>
    <row r="233" spans="1:16">
      <c r="A233" s="74"/>
      <c r="B233" s="79" t="s">
        <v>63</v>
      </c>
      <c r="C233" s="48" t="s">
        <v>30</v>
      </c>
      <c r="D233" s="49">
        <f t="shared" si="12"/>
        <v>0</v>
      </c>
      <c r="E233" s="49">
        <f>0</f>
        <v>0</v>
      </c>
      <c r="F233" s="49">
        <f>0</f>
        <v>0</v>
      </c>
      <c r="G233" s="49">
        <f>0</f>
        <v>0</v>
      </c>
      <c r="H233" s="49">
        <f>0</f>
        <v>0</v>
      </c>
      <c r="I233" s="49">
        <f>0</f>
        <v>0</v>
      </c>
      <c r="J233" s="49">
        <f>0</f>
        <v>0</v>
      </c>
      <c r="K233" s="49">
        <f>0</f>
        <v>0</v>
      </c>
      <c r="L233" s="49">
        <f>0</f>
        <v>0</v>
      </c>
      <c r="M233" s="49">
        <f>0</f>
        <v>0</v>
      </c>
      <c r="N233" s="49">
        <f>0</f>
        <v>0</v>
      </c>
      <c r="O233" s="49">
        <f>0</f>
        <v>0</v>
      </c>
      <c r="P233" s="49">
        <f>0</f>
        <v>0</v>
      </c>
    </row>
    <row r="234" spans="1:16">
      <c r="A234" s="74"/>
      <c r="B234" s="80"/>
      <c r="C234" s="48" t="s">
        <v>35</v>
      </c>
      <c r="D234" s="49">
        <f t="shared" si="12"/>
        <v>0</v>
      </c>
      <c r="E234" s="49">
        <f>0</f>
        <v>0</v>
      </c>
      <c r="F234" s="49">
        <f>0</f>
        <v>0</v>
      </c>
      <c r="G234" s="49">
        <f>0</f>
        <v>0</v>
      </c>
      <c r="H234" s="49">
        <f>0</f>
        <v>0</v>
      </c>
      <c r="I234" s="49">
        <f>0</f>
        <v>0</v>
      </c>
      <c r="J234" s="49">
        <f>0</f>
        <v>0</v>
      </c>
      <c r="K234" s="49">
        <f>0</f>
        <v>0</v>
      </c>
      <c r="L234" s="49">
        <f>0</f>
        <v>0</v>
      </c>
      <c r="M234" s="49">
        <f>0</f>
        <v>0</v>
      </c>
      <c r="N234" s="49">
        <f>0</f>
        <v>0</v>
      </c>
      <c r="O234" s="49">
        <f>0</f>
        <v>0</v>
      </c>
      <c r="P234" s="49">
        <f>0</f>
        <v>0</v>
      </c>
    </row>
    <row r="235" spans="1:16">
      <c r="A235" s="74"/>
      <c r="B235" s="63" t="s">
        <v>64</v>
      </c>
      <c r="C235" s="48" t="s">
        <v>31</v>
      </c>
      <c r="D235" s="49">
        <f t="shared" si="12"/>
        <v>13</v>
      </c>
      <c r="E235" s="49">
        <v>0</v>
      </c>
      <c r="F235" s="49">
        <v>0</v>
      </c>
      <c r="G235" s="49">
        <v>4</v>
      </c>
      <c r="H235" s="49">
        <v>0</v>
      </c>
      <c r="I235" s="49">
        <v>2</v>
      </c>
      <c r="J235" s="49">
        <v>0</v>
      </c>
      <c r="K235" s="49">
        <v>1</v>
      </c>
      <c r="L235" s="49">
        <v>1</v>
      </c>
      <c r="M235" s="49">
        <v>0</v>
      </c>
      <c r="N235" s="49">
        <v>2</v>
      </c>
      <c r="O235" s="49">
        <v>1</v>
      </c>
      <c r="P235" s="49">
        <v>2</v>
      </c>
    </row>
    <row r="236" spans="1:16">
      <c r="A236" s="74"/>
      <c r="B236" s="79"/>
      <c r="C236" s="48" t="s">
        <v>30</v>
      </c>
      <c r="D236" s="49">
        <f t="shared" si="12"/>
        <v>1</v>
      </c>
      <c r="E236" s="49">
        <v>0</v>
      </c>
      <c r="F236" s="49">
        <v>0</v>
      </c>
      <c r="G236" s="49">
        <v>0</v>
      </c>
      <c r="H236" s="49">
        <v>0</v>
      </c>
      <c r="I236" s="49">
        <v>0</v>
      </c>
      <c r="J236" s="49">
        <v>0</v>
      </c>
      <c r="K236" s="49">
        <v>0</v>
      </c>
      <c r="L236" s="49">
        <v>0</v>
      </c>
      <c r="M236" s="49">
        <v>0</v>
      </c>
      <c r="N236" s="49">
        <v>0</v>
      </c>
      <c r="O236" s="49">
        <v>0</v>
      </c>
      <c r="P236" s="49">
        <v>1</v>
      </c>
    </row>
    <row r="237" spans="1:16">
      <c r="A237" s="74"/>
      <c r="B237" s="80"/>
      <c r="C237" s="48" t="s">
        <v>35</v>
      </c>
      <c r="D237" s="49">
        <f t="shared" si="12"/>
        <v>0</v>
      </c>
      <c r="E237" s="49">
        <f>0</f>
        <v>0</v>
      </c>
      <c r="F237" s="49">
        <f>0</f>
        <v>0</v>
      </c>
      <c r="G237" s="49">
        <f>0</f>
        <v>0</v>
      </c>
      <c r="H237" s="49">
        <f>0</f>
        <v>0</v>
      </c>
      <c r="I237" s="49">
        <f>0</f>
        <v>0</v>
      </c>
      <c r="J237" s="49">
        <f>0</f>
        <v>0</v>
      </c>
      <c r="K237" s="49">
        <f>0</f>
        <v>0</v>
      </c>
      <c r="L237" s="49">
        <f>0</f>
        <v>0</v>
      </c>
      <c r="M237" s="49">
        <f>0</f>
        <v>0</v>
      </c>
      <c r="N237" s="49">
        <f>0</f>
        <v>0</v>
      </c>
      <c r="O237" s="49">
        <f>0</f>
        <v>0</v>
      </c>
      <c r="P237" s="49">
        <f>0</f>
        <v>0</v>
      </c>
    </row>
    <row r="238" spans="1:16">
      <c r="A238" s="74"/>
      <c r="B238" s="63" t="s">
        <v>66</v>
      </c>
      <c r="C238" s="48" t="s">
        <v>31</v>
      </c>
      <c r="D238" s="49">
        <f t="shared" si="12"/>
        <v>11</v>
      </c>
      <c r="E238" s="49">
        <v>2</v>
      </c>
      <c r="F238" s="49">
        <v>1</v>
      </c>
      <c r="G238" s="49">
        <v>4</v>
      </c>
      <c r="H238" s="49">
        <v>0</v>
      </c>
      <c r="I238" s="49">
        <v>0</v>
      </c>
      <c r="J238" s="49">
        <v>0</v>
      </c>
      <c r="K238" s="49">
        <v>0</v>
      </c>
      <c r="L238" s="49">
        <v>1</v>
      </c>
      <c r="M238" s="49">
        <v>0</v>
      </c>
      <c r="N238" s="49">
        <v>2</v>
      </c>
      <c r="O238" s="49">
        <v>0</v>
      </c>
      <c r="P238" s="49">
        <v>1</v>
      </c>
    </row>
    <row r="239" spans="1:16">
      <c r="A239" s="74"/>
      <c r="B239" s="79" t="s">
        <v>67</v>
      </c>
      <c r="C239" s="48" t="s">
        <v>30</v>
      </c>
      <c r="D239" s="49">
        <f t="shared" si="12"/>
        <v>0</v>
      </c>
      <c r="E239" s="49">
        <f>0</f>
        <v>0</v>
      </c>
      <c r="F239" s="49">
        <f>0</f>
        <v>0</v>
      </c>
      <c r="G239" s="49">
        <f>0</f>
        <v>0</v>
      </c>
      <c r="H239" s="49">
        <f>0</f>
        <v>0</v>
      </c>
      <c r="I239" s="49">
        <f>0</f>
        <v>0</v>
      </c>
      <c r="J239" s="49">
        <f>0</f>
        <v>0</v>
      </c>
      <c r="K239" s="49">
        <f>0</f>
        <v>0</v>
      </c>
      <c r="L239" s="49">
        <f>0</f>
        <v>0</v>
      </c>
      <c r="M239" s="49">
        <f>0</f>
        <v>0</v>
      </c>
      <c r="N239" s="49">
        <f>0</f>
        <v>0</v>
      </c>
      <c r="O239" s="49">
        <f>0</f>
        <v>0</v>
      </c>
      <c r="P239" s="49">
        <f>0</f>
        <v>0</v>
      </c>
    </row>
    <row r="240" spans="1:16">
      <c r="A240" s="74"/>
      <c r="B240" s="80"/>
      <c r="C240" s="48" t="s">
        <v>35</v>
      </c>
      <c r="D240" s="49">
        <f t="shared" si="12"/>
        <v>0</v>
      </c>
      <c r="E240" s="49">
        <f>0</f>
        <v>0</v>
      </c>
      <c r="F240" s="49">
        <f>0</f>
        <v>0</v>
      </c>
      <c r="G240" s="49">
        <f>0</f>
        <v>0</v>
      </c>
      <c r="H240" s="49">
        <f>0</f>
        <v>0</v>
      </c>
      <c r="I240" s="49">
        <f>0</f>
        <v>0</v>
      </c>
      <c r="J240" s="49">
        <f>0</f>
        <v>0</v>
      </c>
      <c r="K240" s="49">
        <f>0</f>
        <v>0</v>
      </c>
      <c r="L240" s="49">
        <f>0</f>
        <v>0</v>
      </c>
      <c r="M240" s="49">
        <f>0</f>
        <v>0</v>
      </c>
      <c r="N240" s="49">
        <f>0</f>
        <v>0</v>
      </c>
      <c r="O240" s="49">
        <f>0</f>
        <v>0</v>
      </c>
      <c r="P240" s="49">
        <f>0</f>
        <v>0</v>
      </c>
    </row>
    <row r="241" spans="1:16">
      <c r="A241" s="74"/>
      <c r="B241" s="63" t="s">
        <v>68</v>
      </c>
      <c r="C241" s="48" t="s">
        <v>31</v>
      </c>
      <c r="D241" s="49">
        <f t="shared" si="12"/>
        <v>3</v>
      </c>
      <c r="E241" s="49">
        <v>0</v>
      </c>
      <c r="F241" s="49">
        <v>0</v>
      </c>
      <c r="G241" s="49">
        <v>2</v>
      </c>
      <c r="H241" s="49">
        <v>0</v>
      </c>
      <c r="I241" s="49">
        <v>0</v>
      </c>
      <c r="J241" s="49">
        <v>0</v>
      </c>
      <c r="K241" s="49">
        <v>0</v>
      </c>
      <c r="L241" s="49">
        <v>1</v>
      </c>
      <c r="M241" s="49">
        <v>0</v>
      </c>
      <c r="N241" s="49">
        <v>0</v>
      </c>
      <c r="O241" s="49">
        <v>0</v>
      </c>
      <c r="P241" s="49">
        <v>0</v>
      </c>
    </row>
    <row r="242" spans="1:16">
      <c r="A242" s="81"/>
      <c r="B242" s="79"/>
      <c r="C242" s="48" t="s">
        <v>30</v>
      </c>
      <c r="D242" s="49">
        <f t="shared" si="12"/>
        <v>0</v>
      </c>
      <c r="E242" s="49">
        <f>0</f>
        <v>0</v>
      </c>
      <c r="F242" s="49">
        <f>0</f>
        <v>0</v>
      </c>
      <c r="G242" s="49">
        <f>0</f>
        <v>0</v>
      </c>
      <c r="H242" s="49">
        <f>0</f>
        <v>0</v>
      </c>
      <c r="I242" s="49">
        <f>0</f>
        <v>0</v>
      </c>
      <c r="J242" s="49">
        <f>0</f>
        <v>0</v>
      </c>
      <c r="K242" s="49">
        <f>0</f>
        <v>0</v>
      </c>
      <c r="L242" s="49">
        <f>0</f>
        <v>0</v>
      </c>
      <c r="M242" s="49">
        <f>0</f>
        <v>0</v>
      </c>
      <c r="N242" s="49">
        <f>0</f>
        <v>0</v>
      </c>
      <c r="O242" s="49">
        <f>0</f>
        <v>0</v>
      </c>
      <c r="P242" s="49">
        <f>0</f>
        <v>0</v>
      </c>
    </row>
    <row r="243" spans="1:16">
      <c r="A243" s="81"/>
      <c r="B243" s="80"/>
      <c r="C243" s="48" t="s">
        <v>35</v>
      </c>
      <c r="D243" s="49">
        <f t="shared" si="12"/>
        <v>0</v>
      </c>
      <c r="E243" s="49">
        <f>0</f>
        <v>0</v>
      </c>
      <c r="F243" s="49">
        <f>0</f>
        <v>0</v>
      </c>
      <c r="G243" s="49">
        <f>0</f>
        <v>0</v>
      </c>
      <c r="H243" s="49">
        <f>0</f>
        <v>0</v>
      </c>
      <c r="I243" s="49">
        <f>0</f>
        <v>0</v>
      </c>
      <c r="J243" s="49">
        <f>0</f>
        <v>0</v>
      </c>
      <c r="K243" s="49">
        <f>0</f>
        <v>0</v>
      </c>
      <c r="L243" s="49">
        <f>0</f>
        <v>0</v>
      </c>
      <c r="M243" s="49">
        <f>0</f>
        <v>0</v>
      </c>
      <c r="N243" s="49">
        <f>0</f>
        <v>0</v>
      </c>
      <c r="O243" s="49">
        <f>0</f>
        <v>0</v>
      </c>
      <c r="P243" s="49">
        <f>0</f>
        <v>0</v>
      </c>
    </row>
    <row r="244" spans="1:16">
      <c r="A244" s="81"/>
      <c r="B244" s="63" t="s">
        <v>69</v>
      </c>
      <c r="C244" s="48" t="s">
        <v>31</v>
      </c>
      <c r="D244" s="49">
        <f t="shared" si="12"/>
        <v>1</v>
      </c>
      <c r="E244" s="49">
        <v>0</v>
      </c>
      <c r="F244" s="49">
        <v>0</v>
      </c>
      <c r="G244" s="49">
        <v>0</v>
      </c>
      <c r="H244" s="49">
        <v>0</v>
      </c>
      <c r="I244" s="49">
        <v>0</v>
      </c>
      <c r="J244" s="49">
        <v>0</v>
      </c>
      <c r="K244" s="49">
        <v>0</v>
      </c>
      <c r="L244" s="49">
        <v>0</v>
      </c>
      <c r="M244" s="49">
        <v>0</v>
      </c>
      <c r="N244" s="49">
        <v>0</v>
      </c>
      <c r="O244" s="49">
        <v>0</v>
      </c>
      <c r="P244" s="49">
        <v>1</v>
      </c>
    </row>
    <row r="245" spans="1:16">
      <c r="A245" s="81"/>
      <c r="B245" s="79"/>
      <c r="C245" s="48" t="s">
        <v>30</v>
      </c>
      <c r="D245" s="49">
        <f t="shared" si="12"/>
        <v>0</v>
      </c>
      <c r="E245" s="49">
        <f>0</f>
        <v>0</v>
      </c>
      <c r="F245" s="49">
        <f>0</f>
        <v>0</v>
      </c>
      <c r="G245" s="49">
        <f>0</f>
        <v>0</v>
      </c>
      <c r="H245" s="49">
        <f>0</f>
        <v>0</v>
      </c>
      <c r="I245" s="49">
        <f>0</f>
        <v>0</v>
      </c>
      <c r="J245" s="49">
        <f>0</f>
        <v>0</v>
      </c>
      <c r="K245" s="49">
        <f>0</f>
        <v>0</v>
      </c>
      <c r="L245" s="49">
        <f>0</f>
        <v>0</v>
      </c>
      <c r="M245" s="49">
        <f>0</f>
        <v>0</v>
      </c>
      <c r="N245" s="49">
        <f>0</f>
        <v>0</v>
      </c>
      <c r="O245" s="49">
        <f>0</f>
        <v>0</v>
      </c>
      <c r="P245" s="49">
        <f>0</f>
        <v>0</v>
      </c>
    </row>
    <row r="246" spans="1:16">
      <c r="A246" s="81"/>
      <c r="B246" s="50"/>
      <c r="C246" s="48" t="s">
        <v>35</v>
      </c>
      <c r="D246" s="49">
        <f t="shared" ref="D246" si="13">SUM(E246:P246)</f>
        <v>0</v>
      </c>
      <c r="E246" s="49">
        <f t="shared" ref="E246:P246" si="14">SUM(F246:P246)</f>
        <v>0</v>
      </c>
      <c r="F246" s="49">
        <f t="shared" si="14"/>
        <v>0</v>
      </c>
      <c r="G246" s="49">
        <f t="shared" si="14"/>
        <v>0</v>
      </c>
      <c r="H246" s="49">
        <f t="shared" si="14"/>
        <v>0</v>
      </c>
      <c r="I246" s="49">
        <f t="shared" si="14"/>
        <v>0</v>
      </c>
      <c r="J246" s="49">
        <f t="shared" si="14"/>
        <v>0</v>
      </c>
      <c r="K246" s="49">
        <f t="shared" si="14"/>
        <v>0</v>
      </c>
      <c r="L246" s="49">
        <f t="shared" si="14"/>
        <v>0</v>
      </c>
      <c r="M246" s="49">
        <f t="shared" si="14"/>
        <v>0</v>
      </c>
      <c r="N246" s="49">
        <f t="shared" si="14"/>
        <v>0</v>
      </c>
      <c r="O246" s="49">
        <f t="shared" si="14"/>
        <v>0</v>
      </c>
      <c r="P246" s="49">
        <f t="shared" si="14"/>
        <v>0</v>
      </c>
    </row>
    <row r="247" spans="1:16">
      <c r="A247" s="81"/>
      <c r="B247" s="76" t="s">
        <v>32</v>
      </c>
      <c r="C247" s="48" t="s">
        <v>31</v>
      </c>
      <c r="D247" s="49">
        <f t="shared" ref="D247:D249" si="15">SUM(E247:P247)</f>
        <v>1</v>
      </c>
      <c r="E247" s="49">
        <v>0</v>
      </c>
      <c r="F247" s="49">
        <v>0</v>
      </c>
      <c r="G247" s="49">
        <v>0</v>
      </c>
      <c r="H247" s="49">
        <v>0</v>
      </c>
      <c r="I247" s="49">
        <v>0</v>
      </c>
      <c r="J247" s="49">
        <v>0</v>
      </c>
      <c r="K247" s="49">
        <v>0</v>
      </c>
      <c r="L247" s="49">
        <v>0</v>
      </c>
      <c r="M247" s="49">
        <v>0</v>
      </c>
      <c r="N247" s="49">
        <v>0</v>
      </c>
      <c r="O247" s="49">
        <v>0</v>
      </c>
      <c r="P247" s="49">
        <v>1</v>
      </c>
    </row>
    <row r="248" spans="1:16">
      <c r="A248" s="81"/>
      <c r="B248" s="77"/>
      <c r="C248" s="48" t="s">
        <v>30</v>
      </c>
      <c r="D248" s="49">
        <f t="shared" si="15"/>
        <v>0</v>
      </c>
      <c r="E248" s="49">
        <f>0</f>
        <v>0</v>
      </c>
      <c r="F248" s="49">
        <f>0</f>
        <v>0</v>
      </c>
      <c r="G248" s="49">
        <f>0</f>
        <v>0</v>
      </c>
      <c r="H248" s="49">
        <f>0</f>
        <v>0</v>
      </c>
      <c r="I248" s="49">
        <f>0</f>
        <v>0</v>
      </c>
      <c r="J248" s="49">
        <f>0</f>
        <v>0</v>
      </c>
      <c r="K248" s="49">
        <f>0</f>
        <v>0</v>
      </c>
      <c r="L248" s="49">
        <f>0</f>
        <v>0</v>
      </c>
      <c r="M248" s="49">
        <f>0</f>
        <v>0</v>
      </c>
      <c r="N248" s="49">
        <f>0</f>
        <v>0</v>
      </c>
      <c r="O248" s="49">
        <f>0</f>
        <v>0</v>
      </c>
      <c r="P248" s="49">
        <f>0</f>
        <v>0</v>
      </c>
    </row>
    <row r="249" spans="1:16">
      <c r="A249" s="75"/>
      <c r="B249" s="78"/>
      <c r="C249" s="48" t="s">
        <v>35</v>
      </c>
      <c r="D249" s="49">
        <f t="shared" si="15"/>
        <v>0</v>
      </c>
      <c r="E249" s="49">
        <f>0</f>
        <v>0</v>
      </c>
      <c r="F249" s="49">
        <f>0</f>
        <v>0</v>
      </c>
      <c r="G249" s="49">
        <f>0</f>
        <v>0</v>
      </c>
      <c r="H249" s="49">
        <f>0</f>
        <v>0</v>
      </c>
      <c r="I249" s="49">
        <f>0</f>
        <v>0</v>
      </c>
      <c r="J249" s="49">
        <f>0</f>
        <v>0</v>
      </c>
      <c r="K249" s="49">
        <f>0</f>
        <v>0</v>
      </c>
      <c r="L249" s="49">
        <f>0</f>
        <v>0</v>
      </c>
      <c r="M249" s="49">
        <f>0</f>
        <v>0</v>
      </c>
      <c r="N249" s="49">
        <f>0</f>
        <v>0</v>
      </c>
      <c r="O249" s="49">
        <f>0</f>
        <v>0</v>
      </c>
      <c r="P249" s="49">
        <f>0</f>
        <v>0</v>
      </c>
    </row>
    <row r="250" spans="1:16">
      <c r="A250" s="73" t="s">
        <v>80</v>
      </c>
      <c r="B250" s="63" t="s">
        <v>71</v>
      </c>
      <c r="C250" s="48" t="s">
        <v>31</v>
      </c>
      <c r="D250" s="49">
        <f t="shared" ref="D250:D279" si="16">SUM(E250:P250)</f>
        <v>1</v>
      </c>
      <c r="E250" s="49">
        <v>0</v>
      </c>
      <c r="F250" s="49">
        <v>0</v>
      </c>
      <c r="G250" s="49">
        <v>0</v>
      </c>
      <c r="H250" s="49">
        <v>0</v>
      </c>
      <c r="I250" s="49">
        <v>1</v>
      </c>
      <c r="J250" s="49">
        <v>0</v>
      </c>
      <c r="K250" s="49">
        <v>0</v>
      </c>
      <c r="L250" s="49">
        <v>0</v>
      </c>
      <c r="M250" s="49">
        <v>0</v>
      </c>
      <c r="N250" s="49">
        <v>0</v>
      </c>
      <c r="O250" s="49">
        <v>0</v>
      </c>
      <c r="P250" s="49">
        <v>0</v>
      </c>
    </row>
    <row r="251" spans="1:16">
      <c r="A251" s="81"/>
      <c r="B251" s="79"/>
      <c r="C251" s="48" t="s">
        <v>30</v>
      </c>
      <c r="D251" s="49">
        <f t="shared" si="16"/>
        <v>0</v>
      </c>
      <c r="E251" s="49">
        <f>0</f>
        <v>0</v>
      </c>
      <c r="F251" s="49">
        <f>0</f>
        <v>0</v>
      </c>
      <c r="G251" s="49">
        <f>0</f>
        <v>0</v>
      </c>
      <c r="H251" s="49">
        <f>0</f>
        <v>0</v>
      </c>
      <c r="I251" s="49">
        <f>0</f>
        <v>0</v>
      </c>
      <c r="J251" s="49">
        <f>0</f>
        <v>0</v>
      </c>
      <c r="K251" s="49">
        <f>0</f>
        <v>0</v>
      </c>
      <c r="L251" s="49">
        <f>0</f>
        <v>0</v>
      </c>
      <c r="M251" s="49">
        <f>0</f>
        <v>0</v>
      </c>
      <c r="N251" s="49">
        <f>0</f>
        <v>0</v>
      </c>
      <c r="O251" s="49">
        <f>0</f>
        <v>0</v>
      </c>
      <c r="P251" s="49">
        <f>0</f>
        <v>0</v>
      </c>
    </row>
    <row r="252" spans="1:16">
      <c r="A252" s="81"/>
      <c r="B252" s="80"/>
      <c r="C252" s="48" t="s">
        <v>35</v>
      </c>
      <c r="D252" s="49">
        <f t="shared" si="16"/>
        <v>0</v>
      </c>
      <c r="E252" s="49">
        <f>0</f>
        <v>0</v>
      </c>
      <c r="F252" s="49">
        <f>0</f>
        <v>0</v>
      </c>
      <c r="G252" s="49">
        <f>0</f>
        <v>0</v>
      </c>
      <c r="H252" s="49">
        <f>0</f>
        <v>0</v>
      </c>
      <c r="I252" s="49">
        <f>0</f>
        <v>0</v>
      </c>
      <c r="J252" s="49">
        <f>0</f>
        <v>0</v>
      </c>
      <c r="K252" s="49">
        <f>0</f>
        <v>0</v>
      </c>
      <c r="L252" s="49">
        <f>0</f>
        <v>0</v>
      </c>
      <c r="M252" s="49">
        <f>0</f>
        <v>0</v>
      </c>
      <c r="N252" s="49">
        <f>0</f>
        <v>0</v>
      </c>
      <c r="O252" s="49">
        <f>0</f>
        <v>0</v>
      </c>
      <c r="P252" s="49">
        <f>0</f>
        <v>0</v>
      </c>
    </row>
    <row r="253" spans="1:16">
      <c r="A253" s="81"/>
      <c r="B253" s="63" t="s">
        <v>58</v>
      </c>
      <c r="C253" s="48" t="s">
        <v>31</v>
      </c>
      <c r="D253" s="49">
        <f t="shared" si="16"/>
        <v>3</v>
      </c>
      <c r="E253" s="49">
        <v>0</v>
      </c>
      <c r="F253" s="49">
        <v>0</v>
      </c>
      <c r="G253" s="49">
        <v>0</v>
      </c>
      <c r="H253" s="49">
        <v>1</v>
      </c>
      <c r="I253" s="49">
        <v>0</v>
      </c>
      <c r="J253" s="49">
        <v>0</v>
      </c>
      <c r="K253" s="49">
        <v>0</v>
      </c>
      <c r="L253" s="49">
        <v>2</v>
      </c>
      <c r="M253" s="49">
        <v>0</v>
      </c>
      <c r="N253" s="49">
        <v>0</v>
      </c>
      <c r="O253" s="49">
        <v>0</v>
      </c>
      <c r="P253" s="49">
        <v>0</v>
      </c>
    </row>
    <row r="254" spans="1:16">
      <c r="A254" s="81"/>
      <c r="B254" s="79"/>
      <c r="C254" s="48" t="s">
        <v>30</v>
      </c>
      <c r="D254" s="49">
        <f t="shared" si="16"/>
        <v>1</v>
      </c>
      <c r="E254" s="49">
        <v>0</v>
      </c>
      <c r="F254" s="49">
        <v>0</v>
      </c>
      <c r="G254" s="49">
        <v>0</v>
      </c>
      <c r="H254" s="49">
        <v>0</v>
      </c>
      <c r="I254" s="49">
        <v>0</v>
      </c>
      <c r="J254" s="49">
        <v>0</v>
      </c>
      <c r="K254" s="49">
        <v>0</v>
      </c>
      <c r="L254" s="49">
        <v>1</v>
      </c>
      <c r="M254" s="49">
        <v>0</v>
      </c>
      <c r="N254" s="49">
        <v>0</v>
      </c>
      <c r="O254" s="49">
        <v>0</v>
      </c>
      <c r="P254" s="49">
        <v>0</v>
      </c>
    </row>
    <row r="255" spans="1:16">
      <c r="A255" s="81"/>
      <c r="B255" s="80"/>
      <c r="C255" s="48" t="s">
        <v>35</v>
      </c>
      <c r="D255" s="49">
        <f t="shared" si="16"/>
        <v>0</v>
      </c>
      <c r="E255" s="49">
        <f>0</f>
        <v>0</v>
      </c>
      <c r="F255" s="49">
        <f>0</f>
        <v>0</v>
      </c>
      <c r="G255" s="49">
        <f>0</f>
        <v>0</v>
      </c>
      <c r="H255" s="49">
        <f>0</f>
        <v>0</v>
      </c>
      <c r="I255" s="49">
        <f>0</f>
        <v>0</v>
      </c>
      <c r="J255" s="49">
        <f>0</f>
        <v>0</v>
      </c>
      <c r="K255" s="49">
        <f>0</f>
        <v>0</v>
      </c>
      <c r="L255" s="49">
        <f>0</f>
        <v>0</v>
      </c>
      <c r="M255" s="49">
        <f>0</f>
        <v>0</v>
      </c>
      <c r="N255" s="49">
        <f>0</f>
        <v>0</v>
      </c>
      <c r="O255" s="49">
        <f>0</f>
        <v>0</v>
      </c>
      <c r="P255" s="49">
        <f>0</f>
        <v>0</v>
      </c>
    </row>
    <row r="256" spans="1:16">
      <c r="A256" s="81"/>
      <c r="B256" s="63" t="s">
        <v>60</v>
      </c>
      <c r="C256" s="48" t="s">
        <v>31</v>
      </c>
      <c r="D256" s="49">
        <f t="shared" si="16"/>
        <v>19</v>
      </c>
      <c r="E256" s="49">
        <v>0</v>
      </c>
      <c r="F256" s="49">
        <v>0</v>
      </c>
      <c r="G256" s="49">
        <v>0</v>
      </c>
      <c r="H256" s="49">
        <v>0</v>
      </c>
      <c r="I256" s="49">
        <v>1</v>
      </c>
      <c r="J256" s="49">
        <v>0</v>
      </c>
      <c r="K256" s="49">
        <v>8</v>
      </c>
      <c r="L256" s="49">
        <v>5</v>
      </c>
      <c r="M256" s="49">
        <v>1</v>
      </c>
      <c r="N256" s="49">
        <v>0</v>
      </c>
      <c r="O256" s="49">
        <v>0</v>
      </c>
      <c r="P256" s="49">
        <v>4</v>
      </c>
    </row>
    <row r="257" spans="1:16">
      <c r="A257" s="81"/>
      <c r="B257" s="79" t="s">
        <v>60</v>
      </c>
      <c r="C257" s="48" t="s">
        <v>30</v>
      </c>
      <c r="D257" s="49">
        <f t="shared" si="16"/>
        <v>7</v>
      </c>
      <c r="E257" s="49">
        <v>0</v>
      </c>
      <c r="F257" s="49">
        <v>0</v>
      </c>
      <c r="G257" s="49">
        <v>0</v>
      </c>
      <c r="H257" s="49">
        <v>0</v>
      </c>
      <c r="I257" s="49">
        <v>0</v>
      </c>
      <c r="J257" s="49">
        <v>0</v>
      </c>
      <c r="K257" s="49">
        <v>1</v>
      </c>
      <c r="L257" s="49">
        <v>5</v>
      </c>
      <c r="M257" s="49">
        <v>0</v>
      </c>
      <c r="N257" s="49">
        <v>0</v>
      </c>
      <c r="O257" s="49">
        <v>1</v>
      </c>
      <c r="P257" s="49">
        <v>0</v>
      </c>
    </row>
    <row r="258" spans="1:16">
      <c r="A258" s="81"/>
      <c r="B258" s="80"/>
      <c r="C258" s="48" t="s">
        <v>35</v>
      </c>
      <c r="D258" s="49">
        <f t="shared" si="16"/>
        <v>1</v>
      </c>
      <c r="E258" s="49">
        <v>0</v>
      </c>
      <c r="F258" s="49">
        <v>0</v>
      </c>
      <c r="G258" s="49">
        <v>0</v>
      </c>
      <c r="H258" s="49">
        <v>0</v>
      </c>
      <c r="I258" s="49">
        <v>0</v>
      </c>
      <c r="J258" s="49">
        <v>0</v>
      </c>
      <c r="K258" s="49">
        <v>1</v>
      </c>
      <c r="L258" s="49">
        <v>0</v>
      </c>
      <c r="M258" s="49">
        <v>0</v>
      </c>
      <c r="N258" s="49">
        <v>0</v>
      </c>
      <c r="O258" s="49">
        <v>0</v>
      </c>
      <c r="P258" s="49">
        <v>0</v>
      </c>
    </row>
    <row r="259" spans="1:16">
      <c r="A259" s="81"/>
      <c r="B259" s="63" t="s">
        <v>72</v>
      </c>
      <c r="C259" s="48" t="s">
        <v>31</v>
      </c>
      <c r="D259" s="49">
        <f t="shared" si="16"/>
        <v>5</v>
      </c>
      <c r="E259" s="49">
        <v>0</v>
      </c>
      <c r="F259" s="49">
        <v>0</v>
      </c>
      <c r="G259" s="49">
        <v>0</v>
      </c>
      <c r="H259" s="49">
        <v>0</v>
      </c>
      <c r="I259" s="49">
        <v>1</v>
      </c>
      <c r="J259" s="49">
        <v>0</v>
      </c>
      <c r="K259" s="49">
        <v>0</v>
      </c>
      <c r="L259" s="49">
        <v>2</v>
      </c>
      <c r="M259" s="49">
        <v>0</v>
      </c>
      <c r="N259" s="49">
        <v>2</v>
      </c>
      <c r="O259" s="49">
        <v>0</v>
      </c>
      <c r="P259" s="49">
        <v>0</v>
      </c>
    </row>
    <row r="260" spans="1:16">
      <c r="A260" s="81"/>
      <c r="B260" s="79"/>
      <c r="C260" s="48" t="s">
        <v>30</v>
      </c>
      <c r="D260" s="49">
        <f t="shared" si="16"/>
        <v>2</v>
      </c>
      <c r="E260" s="49">
        <v>0</v>
      </c>
      <c r="F260" s="49">
        <v>0</v>
      </c>
      <c r="G260" s="49">
        <v>0</v>
      </c>
      <c r="H260" s="49">
        <v>0</v>
      </c>
      <c r="I260" s="49">
        <v>0</v>
      </c>
      <c r="J260" s="49">
        <v>0</v>
      </c>
      <c r="K260" s="49">
        <v>0</v>
      </c>
      <c r="L260" s="49">
        <v>2</v>
      </c>
      <c r="M260" s="49">
        <v>0</v>
      </c>
      <c r="N260" s="49">
        <v>0</v>
      </c>
      <c r="O260" s="49">
        <v>0</v>
      </c>
      <c r="P260" s="49">
        <v>0</v>
      </c>
    </row>
    <row r="261" spans="1:16">
      <c r="A261" s="81"/>
      <c r="B261" s="80"/>
      <c r="C261" s="48" t="s">
        <v>35</v>
      </c>
      <c r="D261" s="49">
        <f t="shared" si="16"/>
        <v>0</v>
      </c>
      <c r="E261" s="49">
        <f>0</f>
        <v>0</v>
      </c>
      <c r="F261" s="49">
        <f>0</f>
        <v>0</v>
      </c>
      <c r="G261" s="49">
        <f>0</f>
        <v>0</v>
      </c>
      <c r="H261" s="49">
        <f>0</f>
        <v>0</v>
      </c>
      <c r="I261" s="49">
        <f>0</f>
        <v>0</v>
      </c>
      <c r="J261" s="49">
        <f>0</f>
        <v>0</v>
      </c>
      <c r="K261" s="49">
        <f>0</f>
        <v>0</v>
      </c>
      <c r="L261" s="49">
        <f>0</f>
        <v>0</v>
      </c>
      <c r="M261" s="49">
        <f>0</f>
        <v>0</v>
      </c>
      <c r="N261" s="49">
        <f>0</f>
        <v>0</v>
      </c>
      <c r="O261" s="49">
        <f>0</f>
        <v>0</v>
      </c>
      <c r="P261" s="49">
        <f>0</f>
        <v>0</v>
      </c>
    </row>
    <row r="262" spans="1:16">
      <c r="A262" s="81"/>
      <c r="B262" s="63" t="s">
        <v>63</v>
      </c>
      <c r="C262" s="48" t="s">
        <v>31</v>
      </c>
      <c r="D262" s="49">
        <f t="shared" si="16"/>
        <v>1</v>
      </c>
      <c r="E262" s="49">
        <v>0</v>
      </c>
      <c r="F262" s="49">
        <v>0</v>
      </c>
      <c r="G262" s="49">
        <v>0</v>
      </c>
      <c r="H262" s="49">
        <v>1</v>
      </c>
      <c r="I262" s="49">
        <v>0</v>
      </c>
      <c r="J262" s="49">
        <v>0</v>
      </c>
      <c r="K262" s="49">
        <v>0</v>
      </c>
      <c r="L262" s="49">
        <v>0</v>
      </c>
      <c r="M262" s="49">
        <v>0</v>
      </c>
      <c r="N262" s="49">
        <v>0</v>
      </c>
      <c r="O262" s="49">
        <v>0</v>
      </c>
      <c r="P262" s="49">
        <v>0</v>
      </c>
    </row>
    <row r="263" spans="1:16">
      <c r="A263" s="81"/>
      <c r="B263" s="79"/>
      <c r="C263" s="48" t="s">
        <v>30</v>
      </c>
      <c r="D263" s="49">
        <f t="shared" si="16"/>
        <v>0</v>
      </c>
      <c r="E263" s="49">
        <f>0</f>
        <v>0</v>
      </c>
      <c r="F263" s="49">
        <f>0</f>
        <v>0</v>
      </c>
      <c r="G263" s="49">
        <f>0</f>
        <v>0</v>
      </c>
      <c r="H263" s="49">
        <f>0</f>
        <v>0</v>
      </c>
      <c r="I263" s="49">
        <f>0</f>
        <v>0</v>
      </c>
      <c r="J263" s="49">
        <f>0</f>
        <v>0</v>
      </c>
      <c r="K263" s="49">
        <f>0</f>
        <v>0</v>
      </c>
      <c r="L263" s="49">
        <f>0</f>
        <v>0</v>
      </c>
      <c r="M263" s="49">
        <f>0</f>
        <v>0</v>
      </c>
      <c r="N263" s="49">
        <f>0</f>
        <v>0</v>
      </c>
      <c r="O263" s="49">
        <f>0</f>
        <v>0</v>
      </c>
      <c r="P263" s="49">
        <f>0</f>
        <v>0</v>
      </c>
    </row>
    <row r="264" spans="1:16">
      <c r="A264" s="81"/>
      <c r="B264" s="80"/>
      <c r="C264" s="48" t="s">
        <v>35</v>
      </c>
      <c r="D264" s="49">
        <f t="shared" si="16"/>
        <v>0</v>
      </c>
      <c r="E264" s="49">
        <f>0</f>
        <v>0</v>
      </c>
      <c r="F264" s="49">
        <f>0</f>
        <v>0</v>
      </c>
      <c r="G264" s="49">
        <f>0</f>
        <v>0</v>
      </c>
      <c r="H264" s="49">
        <f>0</f>
        <v>0</v>
      </c>
      <c r="I264" s="49">
        <f>0</f>
        <v>0</v>
      </c>
      <c r="J264" s="49">
        <f>0</f>
        <v>0</v>
      </c>
      <c r="K264" s="49">
        <f>0</f>
        <v>0</v>
      </c>
      <c r="L264" s="49">
        <f>0</f>
        <v>0</v>
      </c>
      <c r="M264" s="49">
        <f>0</f>
        <v>0</v>
      </c>
      <c r="N264" s="49">
        <f>0</f>
        <v>0</v>
      </c>
      <c r="O264" s="49">
        <f>0</f>
        <v>0</v>
      </c>
      <c r="P264" s="49">
        <f>0</f>
        <v>0</v>
      </c>
    </row>
    <row r="265" spans="1:16">
      <c r="A265" s="81"/>
      <c r="B265" s="63" t="s">
        <v>65</v>
      </c>
      <c r="C265" s="48" t="s">
        <v>31</v>
      </c>
      <c r="D265" s="49">
        <f t="shared" si="16"/>
        <v>6</v>
      </c>
      <c r="E265" s="49">
        <v>1</v>
      </c>
      <c r="F265" s="49">
        <v>0</v>
      </c>
      <c r="G265" s="49">
        <v>0</v>
      </c>
      <c r="H265" s="49">
        <v>1</v>
      </c>
      <c r="I265" s="49">
        <v>0</v>
      </c>
      <c r="J265" s="49">
        <v>0</v>
      </c>
      <c r="K265" s="49">
        <v>1</v>
      </c>
      <c r="L265" s="49">
        <v>0</v>
      </c>
      <c r="M265" s="49">
        <v>0</v>
      </c>
      <c r="N265" s="49">
        <v>2</v>
      </c>
      <c r="O265" s="49">
        <v>0</v>
      </c>
      <c r="P265" s="49">
        <v>1</v>
      </c>
    </row>
    <row r="266" spans="1:16">
      <c r="A266" s="81"/>
      <c r="B266" s="79"/>
      <c r="C266" s="48" t="s">
        <v>30</v>
      </c>
      <c r="D266" s="49">
        <f t="shared" si="16"/>
        <v>1</v>
      </c>
      <c r="E266" s="49">
        <v>0</v>
      </c>
      <c r="F266" s="49">
        <v>0</v>
      </c>
      <c r="G266" s="49">
        <v>0</v>
      </c>
      <c r="H266" s="49">
        <v>0</v>
      </c>
      <c r="I266" s="49">
        <v>0</v>
      </c>
      <c r="J266" s="49">
        <v>1</v>
      </c>
      <c r="K266" s="49">
        <v>0</v>
      </c>
      <c r="L266" s="49">
        <v>0</v>
      </c>
      <c r="M266" s="49">
        <v>0</v>
      </c>
      <c r="N266" s="49">
        <v>0</v>
      </c>
      <c r="O266" s="49">
        <v>0</v>
      </c>
      <c r="P266" s="49">
        <v>0</v>
      </c>
    </row>
    <row r="267" spans="1:16">
      <c r="A267" s="81"/>
      <c r="B267" s="80"/>
      <c r="C267" s="48" t="s">
        <v>35</v>
      </c>
      <c r="D267" s="49">
        <f t="shared" si="16"/>
        <v>0</v>
      </c>
      <c r="E267" s="49">
        <f>0</f>
        <v>0</v>
      </c>
      <c r="F267" s="49">
        <f>0</f>
        <v>0</v>
      </c>
      <c r="G267" s="49">
        <f>0</f>
        <v>0</v>
      </c>
      <c r="H267" s="49">
        <f>0</f>
        <v>0</v>
      </c>
      <c r="I267" s="49">
        <f>0</f>
        <v>0</v>
      </c>
      <c r="J267" s="49">
        <f>0</f>
        <v>0</v>
      </c>
      <c r="K267" s="49">
        <f>0</f>
        <v>0</v>
      </c>
      <c r="L267" s="49">
        <f>0</f>
        <v>0</v>
      </c>
      <c r="M267" s="49">
        <f>0</f>
        <v>0</v>
      </c>
      <c r="N267" s="49">
        <f>0</f>
        <v>0</v>
      </c>
      <c r="O267" s="49">
        <f>0</f>
        <v>0</v>
      </c>
      <c r="P267" s="49">
        <f>0</f>
        <v>0</v>
      </c>
    </row>
    <row r="268" spans="1:16">
      <c r="A268" s="81"/>
      <c r="B268" s="63" t="s">
        <v>67</v>
      </c>
      <c r="C268" s="48" t="s">
        <v>31</v>
      </c>
      <c r="D268" s="49">
        <f t="shared" si="16"/>
        <v>6</v>
      </c>
      <c r="E268" s="49">
        <v>1</v>
      </c>
      <c r="F268" s="49">
        <v>1</v>
      </c>
      <c r="G268" s="49">
        <v>0</v>
      </c>
      <c r="H268" s="49">
        <v>0</v>
      </c>
      <c r="I268" s="49">
        <v>1</v>
      </c>
      <c r="J268" s="49">
        <v>0</v>
      </c>
      <c r="K268" s="49">
        <v>0</v>
      </c>
      <c r="L268" s="49">
        <v>1</v>
      </c>
      <c r="M268" s="49">
        <v>0</v>
      </c>
      <c r="N268" s="49">
        <v>1</v>
      </c>
      <c r="O268" s="49">
        <v>0</v>
      </c>
      <c r="P268" s="49">
        <v>1</v>
      </c>
    </row>
    <row r="269" spans="1:16">
      <c r="A269" s="81"/>
      <c r="B269" s="79"/>
      <c r="C269" s="48" t="s">
        <v>30</v>
      </c>
      <c r="D269" s="49">
        <f t="shared" si="16"/>
        <v>0</v>
      </c>
      <c r="E269" s="49">
        <f>0</f>
        <v>0</v>
      </c>
      <c r="F269" s="49">
        <f>0</f>
        <v>0</v>
      </c>
      <c r="G269" s="49">
        <f>0</f>
        <v>0</v>
      </c>
      <c r="H269" s="49">
        <f>0</f>
        <v>0</v>
      </c>
      <c r="I269" s="49">
        <f>0</f>
        <v>0</v>
      </c>
      <c r="J269" s="49">
        <f>0</f>
        <v>0</v>
      </c>
      <c r="K269" s="49">
        <f>0</f>
        <v>0</v>
      </c>
      <c r="L269" s="49">
        <f>0</f>
        <v>0</v>
      </c>
      <c r="M269" s="49">
        <f>0</f>
        <v>0</v>
      </c>
      <c r="N269" s="49">
        <f>0</f>
        <v>0</v>
      </c>
      <c r="O269" s="49">
        <f>0</f>
        <v>0</v>
      </c>
      <c r="P269" s="49">
        <f>0</f>
        <v>0</v>
      </c>
    </row>
    <row r="270" spans="1:16">
      <c r="A270" s="81"/>
      <c r="B270" s="80"/>
      <c r="C270" s="48" t="s">
        <v>35</v>
      </c>
      <c r="D270" s="49">
        <f t="shared" si="16"/>
        <v>0</v>
      </c>
      <c r="E270" s="49">
        <f>0</f>
        <v>0</v>
      </c>
      <c r="F270" s="49">
        <f>0</f>
        <v>0</v>
      </c>
      <c r="G270" s="49">
        <f>0</f>
        <v>0</v>
      </c>
      <c r="H270" s="49">
        <f>0</f>
        <v>0</v>
      </c>
      <c r="I270" s="49">
        <f>0</f>
        <v>0</v>
      </c>
      <c r="J270" s="49">
        <f>0</f>
        <v>0</v>
      </c>
      <c r="K270" s="49">
        <f>0</f>
        <v>0</v>
      </c>
      <c r="L270" s="49">
        <f>0</f>
        <v>0</v>
      </c>
      <c r="M270" s="49">
        <f>0</f>
        <v>0</v>
      </c>
      <c r="N270" s="49">
        <f>0</f>
        <v>0</v>
      </c>
      <c r="O270" s="49">
        <f>0</f>
        <v>0</v>
      </c>
      <c r="P270" s="49">
        <f>0</f>
        <v>0</v>
      </c>
    </row>
    <row r="271" spans="1:16">
      <c r="A271" s="81"/>
      <c r="B271" s="63" t="s">
        <v>73</v>
      </c>
      <c r="C271" s="48" t="s">
        <v>31</v>
      </c>
      <c r="D271" s="49">
        <f t="shared" si="16"/>
        <v>0</v>
      </c>
      <c r="E271" s="49">
        <f>0</f>
        <v>0</v>
      </c>
      <c r="F271" s="49">
        <f>0</f>
        <v>0</v>
      </c>
      <c r="G271" s="49">
        <f>0</f>
        <v>0</v>
      </c>
      <c r="H271" s="49">
        <f>0</f>
        <v>0</v>
      </c>
      <c r="I271" s="49">
        <f>0</f>
        <v>0</v>
      </c>
      <c r="J271" s="49">
        <f>0</f>
        <v>0</v>
      </c>
      <c r="K271" s="49">
        <f>0</f>
        <v>0</v>
      </c>
      <c r="L271" s="49">
        <f>0</f>
        <v>0</v>
      </c>
      <c r="M271" s="49">
        <f>0</f>
        <v>0</v>
      </c>
      <c r="N271" s="49">
        <f>0</f>
        <v>0</v>
      </c>
      <c r="O271" s="49">
        <f>0</f>
        <v>0</v>
      </c>
      <c r="P271" s="49">
        <f>0</f>
        <v>0</v>
      </c>
    </row>
    <row r="272" spans="1:16">
      <c r="A272" s="81"/>
      <c r="B272" s="79"/>
      <c r="C272" s="48" t="s">
        <v>30</v>
      </c>
      <c r="D272" s="49">
        <f t="shared" si="16"/>
        <v>0</v>
      </c>
      <c r="E272" s="49">
        <f>0</f>
        <v>0</v>
      </c>
      <c r="F272" s="49">
        <f>0</f>
        <v>0</v>
      </c>
      <c r="G272" s="49">
        <f>0</f>
        <v>0</v>
      </c>
      <c r="H272" s="49">
        <f>0</f>
        <v>0</v>
      </c>
      <c r="I272" s="49">
        <f>0</f>
        <v>0</v>
      </c>
      <c r="J272" s="49">
        <f>0</f>
        <v>0</v>
      </c>
      <c r="K272" s="49">
        <f>0</f>
        <v>0</v>
      </c>
      <c r="L272" s="49">
        <f>0</f>
        <v>0</v>
      </c>
      <c r="M272" s="49">
        <f>0</f>
        <v>0</v>
      </c>
      <c r="N272" s="49">
        <f>0</f>
        <v>0</v>
      </c>
      <c r="O272" s="49">
        <f>0</f>
        <v>0</v>
      </c>
      <c r="P272" s="49">
        <f>0</f>
        <v>0</v>
      </c>
    </row>
    <row r="273" spans="1:16">
      <c r="A273" s="81"/>
      <c r="B273" s="80"/>
      <c r="C273" s="48" t="s">
        <v>35</v>
      </c>
      <c r="D273" s="49">
        <f t="shared" si="16"/>
        <v>0</v>
      </c>
      <c r="E273" s="49">
        <f>0</f>
        <v>0</v>
      </c>
      <c r="F273" s="49">
        <f>0</f>
        <v>0</v>
      </c>
      <c r="G273" s="49">
        <f>0</f>
        <v>0</v>
      </c>
      <c r="H273" s="49">
        <f>0</f>
        <v>0</v>
      </c>
      <c r="I273" s="49">
        <f>0</f>
        <v>0</v>
      </c>
      <c r="J273" s="49">
        <f>0</f>
        <v>0</v>
      </c>
      <c r="K273" s="49">
        <f>0</f>
        <v>0</v>
      </c>
      <c r="L273" s="49">
        <f>0</f>
        <v>0</v>
      </c>
      <c r="M273" s="49">
        <f>0</f>
        <v>0</v>
      </c>
      <c r="N273" s="49">
        <f>0</f>
        <v>0</v>
      </c>
      <c r="O273" s="49">
        <f>0</f>
        <v>0</v>
      </c>
      <c r="P273" s="49">
        <f>0</f>
        <v>0</v>
      </c>
    </row>
    <row r="274" spans="1:16">
      <c r="A274" s="81"/>
      <c r="B274" s="63" t="s">
        <v>69</v>
      </c>
      <c r="C274" s="48" t="s">
        <v>31</v>
      </c>
      <c r="D274" s="49">
        <f t="shared" si="16"/>
        <v>0</v>
      </c>
      <c r="E274" s="49">
        <f>0</f>
        <v>0</v>
      </c>
      <c r="F274" s="49">
        <f>0</f>
        <v>0</v>
      </c>
      <c r="G274" s="49">
        <f>0</f>
        <v>0</v>
      </c>
      <c r="H274" s="49">
        <f>0</f>
        <v>0</v>
      </c>
      <c r="I274" s="49">
        <f>0</f>
        <v>0</v>
      </c>
      <c r="J274" s="49">
        <f>0</f>
        <v>0</v>
      </c>
      <c r="K274" s="49">
        <f>0</f>
        <v>0</v>
      </c>
      <c r="L274" s="49">
        <f>0</f>
        <v>0</v>
      </c>
      <c r="M274" s="49">
        <f>0</f>
        <v>0</v>
      </c>
      <c r="N274" s="49">
        <f>0</f>
        <v>0</v>
      </c>
      <c r="O274" s="49">
        <f>0</f>
        <v>0</v>
      </c>
      <c r="P274" s="49">
        <f>0</f>
        <v>0</v>
      </c>
    </row>
    <row r="275" spans="1:16">
      <c r="A275" s="81"/>
      <c r="B275" s="79"/>
      <c r="C275" s="48" t="s">
        <v>30</v>
      </c>
      <c r="D275" s="49">
        <f t="shared" si="16"/>
        <v>0</v>
      </c>
      <c r="E275" s="49">
        <f>0</f>
        <v>0</v>
      </c>
      <c r="F275" s="49">
        <f>0</f>
        <v>0</v>
      </c>
      <c r="G275" s="49">
        <f>0</f>
        <v>0</v>
      </c>
      <c r="H275" s="49">
        <f>0</f>
        <v>0</v>
      </c>
      <c r="I275" s="49">
        <f>0</f>
        <v>0</v>
      </c>
      <c r="J275" s="49">
        <f>0</f>
        <v>0</v>
      </c>
      <c r="K275" s="49">
        <f>0</f>
        <v>0</v>
      </c>
      <c r="L275" s="49">
        <f>0</f>
        <v>0</v>
      </c>
      <c r="M275" s="49">
        <f>0</f>
        <v>0</v>
      </c>
      <c r="N275" s="49">
        <f>0</f>
        <v>0</v>
      </c>
      <c r="O275" s="49">
        <f>0</f>
        <v>0</v>
      </c>
      <c r="P275" s="49">
        <f>0</f>
        <v>0</v>
      </c>
    </row>
    <row r="276" spans="1:16">
      <c r="A276" s="81"/>
      <c r="B276" s="80"/>
      <c r="C276" s="48" t="s">
        <v>35</v>
      </c>
      <c r="D276" s="49">
        <f t="shared" si="16"/>
        <v>0</v>
      </c>
      <c r="E276" s="49">
        <f>0</f>
        <v>0</v>
      </c>
      <c r="F276" s="49">
        <f>0</f>
        <v>0</v>
      </c>
      <c r="G276" s="49">
        <f>0</f>
        <v>0</v>
      </c>
      <c r="H276" s="49">
        <f>0</f>
        <v>0</v>
      </c>
      <c r="I276" s="49">
        <f>0</f>
        <v>0</v>
      </c>
      <c r="J276" s="49">
        <f>0</f>
        <v>0</v>
      </c>
      <c r="K276" s="49">
        <f>0</f>
        <v>0</v>
      </c>
      <c r="L276" s="49">
        <f>0</f>
        <v>0</v>
      </c>
      <c r="M276" s="49">
        <f>0</f>
        <v>0</v>
      </c>
      <c r="N276" s="49">
        <f>0</f>
        <v>0</v>
      </c>
      <c r="O276" s="49">
        <f>0</f>
        <v>0</v>
      </c>
      <c r="P276" s="49">
        <f>0</f>
        <v>0</v>
      </c>
    </row>
    <row r="277" spans="1:16">
      <c r="A277" s="81"/>
      <c r="B277" s="76" t="s">
        <v>32</v>
      </c>
      <c r="C277" s="48" t="s">
        <v>31</v>
      </c>
      <c r="D277" s="49">
        <f t="shared" si="16"/>
        <v>0</v>
      </c>
      <c r="E277" s="49">
        <f>0</f>
        <v>0</v>
      </c>
      <c r="F277" s="49">
        <f>0</f>
        <v>0</v>
      </c>
      <c r="G277" s="49">
        <f>0</f>
        <v>0</v>
      </c>
      <c r="H277" s="49">
        <f>0</f>
        <v>0</v>
      </c>
      <c r="I277" s="49">
        <f>0</f>
        <v>0</v>
      </c>
      <c r="J277" s="49">
        <f>0</f>
        <v>0</v>
      </c>
      <c r="K277" s="49">
        <f>0</f>
        <v>0</v>
      </c>
      <c r="L277" s="49">
        <f>0</f>
        <v>0</v>
      </c>
      <c r="M277" s="49">
        <f>0</f>
        <v>0</v>
      </c>
      <c r="N277" s="49">
        <f>0</f>
        <v>0</v>
      </c>
      <c r="O277" s="49">
        <f>0</f>
        <v>0</v>
      </c>
      <c r="P277" s="49">
        <f>0</f>
        <v>0</v>
      </c>
    </row>
    <row r="278" spans="1:16">
      <c r="A278" s="81"/>
      <c r="B278" s="77"/>
      <c r="C278" s="48" t="s">
        <v>30</v>
      </c>
      <c r="D278" s="49">
        <f t="shared" si="16"/>
        <v>0</v>
      </c>
      <c r="E278" s="49">
        <f>0</f>
        <v>0</v>
      </c>
      <c r="F278" s="49">
        <f>0</f>
        <v>0</v>
      </c>
      <c r="G278" s="49">
        <f>0</f>
        <v>0</v>
      </c>
      <c r="H278" s="49">
        <f>0</f>
        <v>0</v>
      </c>
      <c r="I278" s="49">
        <f>0</f>
        <v>0</v>
      </c>
      <c r="J278" s="49">
        <f>0</f>
        <v>0</v>
      </c>
      <c r="K278" s="49">
        <f>0</f>
        <v>0</v>
      </c>
      <c r="L278" s="49">
        <f>0</f>
        <v>0</v>
      </c>
      <c r="M278" s="49">
        <f>0</f>
        <v>0</v>
      </c>
      <c r="N278" s="49">
        <f>0</f>
        <v>0</v>
      </c>
      <c r="O278" s="49">
        <f>0</f>
        <v>0</v>
      </c>
      <c r="P278" s="49">
        <f>0</f>
        <v>0</v>
      </c>
    </row>
    <row r="279" spans="1:16">
      <c r="A279" s="75"/>
      <c r="B279" s="78"/>
      <c r="C279" s="48" t="s">
        <v>35</v>
      </c>
      <c r="D279" s="49">
        <f t="shared" si="16"/>
        <v>0</v>
      </c>
      <c r="E279" s="49">
        <f>0</f>
        <v>0</v>
      </c>
      <c r="F279" s="49">
        <f>0</f>
        <v>0</v>
      </c>
      <c r="G279" s="49">
        <f>0</f>
        <v>0</v>
      </c>
      <c r="H279" s="49">
        <f>0</f>
        <v>0</v>
      </c>
      <c r="I279" s="49">
        <f>0</f>
        <v>0</v>
      </c>
      <c r="J279" s="49">
        <f>0</f>
        <v>0</v>
      </c>
      <c r="K279" s="49">
        <f>0</f>
        <v>0</v>
      </c>
      <c r="L279" s="49">
        <f>0</f>
        <v>0</v>
      </c>
      <c r="M279" s="49">
        <f>0</f>
        <v>0</v>
      </c>
      <c r="N279" s="49">
        <f>0</f>
        <v>0</v>
      </c>
      <c r="O279" s="49">
        <f>0</f>
        <v>0</v>
      </c>
      <c r="P279" s="49">
        <f>0</f>
        <v>0</v>
      </c>
    </row>
    <row r="280" spans="1:16">
      <c r="A280" s="73" t="s">
        <v>81</v>
      </c>
      <c r="B280" s="63" t="s">
        <v>56</v>
      </c>
      <c r="C280" s="48" t="s">
        <v>31</v>
      </c>
      <c r="D280" s="49">
        <f t="shared" ref="D280:D309" si="17">SUM(E280:P280)</f>
        <v>1</v>
      </c>
      <c r="E280" s="49">
        <v>0</v>
      </c>
      <c r="F280" s="49">
        <v>0</v>
      </c>
      <c r="G280" s="49">
        <v>0</v>
      </c>
      <c r="H280" s="49">
        <v>0</v>
      </c>
      <c r="I280" s="49">
        <v>0</v>
      </c>
      <c r="J280" s="49">
        <v>0</v>
      </c>
      <c r="K280" s="49">
        <v>0</v>
      </c>
      <c r="L280" s="49">
        <v>1</v>
      </c>
      <c r="M280" s="49">
        <v>0</v>
      </c>
      <c r="N280" s="49">
        <v>0</v>
      </c>
      <c r="O280" s="49">
        <v>0</v>
      </c>
      <c r="P280" s="49">
        <v>0</v>
      </c>
    </row>
    <row r="281" spans="1:16">
      <c r="A281" s="82"/>
      <c r="B281" s="79"/>
      <c r="C281" s="48" t="s">
        <v>30</v>
      </c>
      <c r="D281" s="49">
        <f t="shared" si="17"/>
        <v>0</v>
      </c>
      <c r="E281" s="49">
        <f>0</f>
        <v>0</v>
      </c>
      <c r="F281" s="49">
        <f>0</f>
        <v>0</v>
      </c>
      <c r="G281" s="49">
        <f>0</f>
        <v>0</v>
      </c>
      <c r="H281" s="49">
        <f>0</f>
        <v>0</v>
      </c>
      <c r="I281" s="49">
        <f>0</f>
        <v>0</v>
      </c>
      <c r="J281" s="49">
        <f>0</f>
        <v>0</v>
      </c>
      <c r="K281" s="49">
        <f>0</f>
        <v>0</v>
      </c>
      <c r="L281" s="49">
        <f>0</f>
        <v>0</v>
      </c>
      <c r="M281" s="49">
        <f>0</f>
        <v>0</v>
      </c>
      <c r="N281" s="49">
        <f>0</f>
        <v>0</v>
      </c>
      <c r="O281" s="49">
        <f>0</f>
        <v>0</v>
      </c>
      <c r="P281" s="49">
        <f>0</f>
        <v>0</v>
      </c>
    </row>
    <row r="282" spans="1:16">
      <c r="A282" s="82"/>
      <c r="B282" s="80"/>
      <c r="C282" s="48" t="s">
        <v>35</v>
      </c>
      <c r="D282" s="49">
        <f t="shared" si="17"/>
        <v>0</v>
      </c>
      <c r="E282" s="49">
        <f>0</f>
        <v>0</v>
      </c>
      <c r="F282" s="49">
        <f>0</f>
        <v>0</v>
      </c>
      <c r="G282" s="49">
        <f>0</f>
        <v>0</v>
      </c>
      <c r="H282" s="49">
        <f>0</f>
        <v>0</v>
      </c>
      <c r="I282" s="49">
        <f>0</f>
        <v>0</v>
      </c>
      <c r="J282" s="49">
        <f>0</f>
        <v>0</v>
      </c>
      <c r="K282" s="49">
        <f>0</f>
        <v>0</v>
      </c>
      <c r="L282" s="49">
        <f>0</f>
        <v>0</v>
      </c>
      <c r="M282" s="49">
        <f>0</f>
        <v>0</v>
      </c>
      <c r="N282" s="49">
        <f>0</f>
        <v>0</v>
      </c>
      <c r="O282" s="49">
        <f>0</f>
        <v>0</v>
      </c>
      <c r="P282" s="49">
        <f>0</f>
        <v>0</v>
      </c>
    </row>
    <row r="283" spans="1:16">
      <c r="A283" s="74"/>
      <c r="B283" s="63" t="s">
        <v>57</v>
      </c>
      <c r="C283" s="48" t="s">
        <v>31</v>
      </c>
      <c r="D283" s="49">
        <f t="shared" si="17"/>
        <v>6</v>
      </c>
      <c r="E283" s="49">
        <v>0</v>
      </c>
      <c r="F283" s="49">
        <v>0</v>
      </c>
      <c r="G283" s="49">
        <v>0</v>
      </c>
      <c r="H283" s="49">
        <v>1</v>
      </c>
      <c r="I283" s="49">
        <v>0</v>
      </c>
      <c r="J283" s="49">
        <v>0</v>
      </c>
      <c r="K283" s="49">
        <v>1</v>
      </c>
      <c r="L283" s="49">
        <v>2</v>
      </c>
      <c r="M283" s="49">
        <v>1</v>
      </c>
      <c r="N283" s="49">
        <v>0</v>
      </c>
      <c r="O283" s="49">
        <v>0</v>
      </c>
      <c r="P283" s="49">
        <v>1</v>
      </c>
    </row>
    <row r="284" spans="1:16">
      <c r="A284" s="74"/>
      <c r="B284" s="79"/>
      <c r="C284" s="48" t="s">
        <v>30</v>
      </c>
      <c r="D284" s="49">
        <f t="shared" si="17"/>
        <v>2</v>
      </c>
      <c r="E284" s="49">
        <v>0</v>
      </c>
      <c r="F284" s="49">
        <v>0</v>
      </c>
      <c r="G284" s="49">
        <v>0</v>
      </c>
      <c r="H284" s="49">
        <v>1</v>
      </c>
      <c r="I284" s="49">
        <v>0</v>
      </c>
      <c r="J284" s="49">
        <v>0</v>
      </c>
      <c r="K284" s="49">
        <v>0</v>
      </c>
      <c r="L284" s="49">
        <v>1</v>
      </c>
      <c r="M284" s="49">
        <v>0</v>
      </c>
      <c r="N284" s="49">
        <v>0</v>
      </c>
      <c r="O284" s="49">
        <v>0</v>
      </c>
      <c r="P284" s="49">
        <v>0</v>
      </c>
    </row>
    <row r="285" spans="1:16">
      <c r="A285" s="74"/>
      <c r="B285" s="80"/>
      <c r="C285" s="48" t="s">
        <v>35</v>
      </c>
      <c r="D285" s="49">
        <f t="shared" si="17"/>
        <v>0</v>
      </c>
      <c r="E285" s="49">
        <f>0</f>
        <v>0</v>
      </c>
      <c r="F285" s="49">
        <f>0</f>
        <v>0</v>
      </c>
      <c r="G285" s="49">
        <f>0</f>
        <v>0</v>
      </c>
      <c r="H285" s="49">
        <f>0</f>
        <v>0</v>
      </c>
      <c r="I285" s="49">
        <f>0</f>
        <v>0</v>
      </c>
      <c r="J285" s="49">
        <f>0</f>
        <v>0</v>
      </c>
      <c r="K285" s="49">
        <f>0</f>
        <v>0</v>
      </c>
      <c r="L285" s="49">
        <f>0</f>
        <v>0</v>
      </c>
      <c r="M285" s="49">
        <f>0</f>
        <v>0</v>
      </c>
      <c r="N285" s="49">
        <f>0</f>
        <v>0</v>
      </c>
      <c r="O285" s="49">
        <f>0</f>
        <v>0</v>
      </c>
      <c r="P285" s="49">
        <f>0</f>
        <v>0</v>
      </c>
    </row>
    <row r="286" spans="1:16">
      <c r="A286" s="74"/>
      <c r="B286" s="63" t="s">
        <v>59</v>
      </c>
      <c r="C286" s="48" t="s">
        <v>31</v>
      </c>
      <c r="D286" s="49">
        <f t="shared" si="17"/>
        <v>30</v>
      </c>
      <c r="E286" s="49">
        <v>0</v>
      </c>
      <c r="F286" s="49">
        <v>0</v>
      </c>
      <c r="G286" s="49">
        <v>0</v>
      </c>
      <c r="H286" s="49">
        <v>1</v>
      </c>
      <c r="I286" s="49">
        <v>0</v>
      </c>
      <c r="J286" s="49">
        <v>1</v>
      </c>
      <c r="K286" s="49">
        <v>13</v>
      </c>
      <c r="L286" s="49">
        <v>5</v>
      </c>
      <c r="M286" s="49">
        <v>0</v>
      </c>
      <c r="N286" s="49">
        <v>1</v>
      </c>
      <c r="O286" s="49">
        <v>2</v>
      </c>
      <c r="P286" s="49">
        <v>7</v>
      </c>
    </row>
    <row r="287" spans="1:16">
      <c r="A287" s="74"/>
      <c r="B287" s="79" t="s">
        <v>60</v>
      </c>
      <c r="C287" s="48" t="s">
        <v>30</v>
      </c>
      <c r="D287" s="49">
        <f t="shared" si="17"/>
        <v>6</v>
      </c>
      <c r="E287" s="49">
        <v>0</v>
      </c>
      <c r="F287" s="49">
        <v>0</v>
      </c>
      <c r="G287" s="49">
        <v>0</v>
      </c>
      <c r="H287" s="49">
        <v>0</v>
      </c>
      <c r="I287" s="49">
        <v>0</v>
      </c>
      <c r="J287" s="49">
        <v>0</v>
      </c>
      <c r="K287" s="49">
        <v>4</v>
      </c>
      <c r="L287" s="49">
        <v>2</v>
      </c>
      <c r="M287" s="49">
        <v>0</v>
      </c>
      <c r="N287" s="49">
        <v>0</v>
      </c>
      <c r="O287" s="49">
        <v>0</v>
      </c>
      <c r="P287" s="49">
        <v>0</v>
      </c>
    </row>
    <row r="288" spans="1:16">
      <c r="A288" s="74"/>
      <c r="B288" s="80"/>
      <c r="C288" s="48" t="s">
        <v>35</v>
      </c>
      <c r="D288" s="49">
        <f t="shared" si="17"/>
        <v>1</v>
      </c>
      <c r="E288" s="49">
        <v>0</v>
      </c>
      <c r="F288" s="49">
        <v>0</v>
      </c>
      <c r="G288" s="49">
        <v>0</v>
      </c>
      <c r="H288" s="49">
        <v>0</v>
      </c>
      <c r="I288" s="49">
        <v>0</v>
      </c>
      <c r="J288" s="49">
        <v>0</v>
      </c>
      <c r="K288" s="49">
        <v>1</v>
      </c>
      <c r="L288" s="49">
        <v>0</v>
      </c>
      <c r="M288" s="49">
        <v>0</v>
      </c>
      <c r="N288" s="49">
        <v>0</v>
      </c>
      <c r="O288" s="49">
        <v>0</v>
      </c>
      <c r="P288" s="49">
        <v>0</v>
      </c>
    </row>
    <row r="289" spans="1:16">
      <c r="A289" s="74"/>
      <c r="B289" s="63" t="s">
        <v>61</v>
      </c>
      <c r="C289" s="48" t="s">
        <v>31</v>
      </c>
      <c r="D289" s="49">
        <f t="shared" si="17"/>
        <v>13</v>
      </c>
      <c r="E289" s="49">
        <v>0</v>
      </c>
      <c r="F289" s="49">
        <v>0</v>
      </c>
      <c r="G289" s="49">
        <v>0</v>
      </c>
      <c r="H289" s="49">
        <v>2</v>
      </c>
      <c r="I289" s="49">
        <v>1</v>
      </c>
      <c r="J289" s="49">
        <v>0</v>
      </c>
      <c r="K289" s="49">
        <v>1</v>
      </c>
      <c r="L289" s="49">
        <v>4</v>
      </c>
      <c r="M289" s="49">
        <v>0</v>
      </c>
      <c r="N289" s="49">
        <v>2</v>
      </c>
      <c r="O289" s="49">
        <v>0</v>
      </c>
      <c r="P289" s="49">
        <v>3</v>
      </c>
    </row>
    <row r="290" spans="1:16">
      <c r="A290" s="74"/>
      <c r="B290" s="79"/>
      <c r="C290" s="48" t="s">
        <v>30</v>
      </c>
      <c r="D290" s="49">
        <f t="shared" si="17"/>
        <v>1</v>
      </c>
      <c r="E290" s="49">
        <v>0</v>
      </c>
      <c r="F290" s="49">
        <v>0</v>
      </c>
      <c r="G290" s="49">
        <v>0</v>
      </c>
      <c r="H290" s="49">
        <v>0</v>
      </c>
      <c r="I290" s="49">
        <v>0</v>
      </c>
      <c r="J290" s="49">
        <v>0</v>
      </c>
      <c r="K290" s="49">
        <v>0</v>
      </c>
      <c r="L290" s="49">
        <v>0</v>
      </c>
      <c r="M290" s="49">
        <v>0</v>
      </c>
      <c r="N290" s="49">
        <v>1</v>
      </c>
      <c r="O290" s="49">
        <v>0</v>
      </c>
      <c r="P290" s="49">
        <v>0</v>
      </c>
    </row>
    <row r="291" spans="1:16">
      <c r="A291" s="74"/>
      <c r="B291" s="80"/>
      <c r="C291" s="48" t="s">
        <v>35</v>
      </c>
      <c r="D291" s="49">
        <f t="shared" si="17"/>
        <v>0</v>
      </c>
      <c r="E291" s="49">
        <f>0</f>
        <v>0</v>
      </c>
      <c r="F291" s="49">
        <f>0</f>
        <v>0</v>
      </c>
      <c r="G291" s="49">
        <f>0</f>
        <v>0</v>
      </c>
      <c r="H291" s="49">
        <f>0</f>
        <v>0</v>
      </c>
      <c r="I291" s="49">
        <f>0</f>
        <v>0</v>
      </c>
      <c r="J291" s="49">
        <f>0</f>
        <v>0</v>
      </c>
      <c r="K291" s="49">
        <f>0</f>
        <v>0</v>
      </c>
      <c r="L291" s="49">
        <f>0</f>
        <v>0</v>
      </c>
      <c r="M291" s="49">
        <f>0</f>
        <v>0</v>
      </c>
      <c r="N291" s="49">
        <f>0</f>
        <v>0</v>
      </c>
      <c r="O291" s="49">
        <f>0</f>
        <v>0</v>
      </c>
      <c r="P291" s="49">
        <f>0</f>
        <v>0</v>
      </c>
    </row>
    <row r="292" spans="1:16">
      <c r="A292" s="74"/>
      <c r="B292" s="63" t="s">
        <v>62</v>
      </c>
      <c r="C292" s="48" t="s">
        <v>31</v>
      </c>
      <c r="D292" s="49">
        <f t="shared" si="17"/>
        <v>5</v>
      </c>
      <c r="E292" s="49">
        <v>0</v>
      </c>
      <c r="F292" s="49">
        <v>0</v>
      </c>
      <c r="G292" s="49">
        <v>0</v>
      </c>
      <c r="H292" s="49">
        <v>0</v>
      </c>
      <c r="I292" s="49">
        <v>0</v>
      </c>
      <c r="J292" s="49">
        <v>0</v>
      </c>
      <c r="K292" s="49">
        <v>0</v>
      </c>
      <c r="L292" s="49">
        <v>0</v>
      </c>
      <c r="M292" s="49">
        <v>0</v>
      </c>
      <c r="N292" s="49">
        <v>3</v>
      </c>
      <c r="O292" s="49">
        <v>0</v>
      </c>
      <c r="P292" s="49">
        <v>2</v>
      </c>
    </row>
    <row r="293" spans="1:16">
      <c r="A293" s="74"/>
      <c r="B293" s="79" t="s">
        <v>63</v>
      </c>
      <c r="C293" s="48" t="s">
        <v>30</v>
      </c>
      <c r="D293" s="49">
        <f t="shared" si="17"/>
        <v>0</v>
      </c>
      <c r="E293" s="49">
        <f>0</f>
        <v>0</v>
      </c>
      <c r="F293" s="49">
        <f>0</f>
        <v>0</v>
      </c>
      <c r="G293" s="49">
        <f>0</f>
        <v>0</v>
      </c>
      <c r="H293" s="49">
        <f>0</f>
        <v>0</v>
      </c>
      <c r="I293" s="49">
        <f>0</f>
        <v>0</v>
      </c>
      <c r="J293" s="49">
        <f>0</f>
        <v>0</v>
      </c>
      <c r="K293" s="49">
        <f>0</f>
        <v>0</v>
      </c>
      <c r="L293" s="49">
        <f>0</f>
        <v>0</v>
      </c>
      <c r="M293" s="49">
        <f>0</f>
        <v>0</v>
      </c>
      <c r="N293" s="49">
        <f>0</f>
        <v>0</v>
      </c>
      <c r="O293" s="49">
        <f>0</f>
        <v>0</v>
      </c>
      <c r="P293" s="49">
        <f>0</f>
        <v>0</v>
      </c>
    </row>
    <row r="294" spans="1:16">
      <c r="A294" s="74"/>
      <c r="B294" s="80"/>
      <c r="C294" s="48" t="s">
        <v>35</v>
      </c>
      <c r="D294" s="49">
        <f t="shared" si="17"/>
        <v>0</v>
      </c>
      <c r="E294" s="49">
        <f>0</f>
        <v>0</v>
      </c>
      <c r="F294" s="49">
        <f>0</f>
        <v>0</v>
      </c>
      <c r="G294" s="49">
        <f>0</f>
        <v>0</v>
      </c>
      <c r="H294" s="49">
        <f>0</f>
        <v>0</v>
      </c>
      <c r="I294" s="49">
        <f>0</f>
        <v>0</v>
      </c>
      <c r="J294" s="49">
        <f>0</f>
        <v>0</v>
      </c>
      <c r="K294" s="49">
        <f>0</f>
        <v>0</v>
      </c>
      <c r="L294" s="49">
        <f>0</f>
        <v>0</v>
      </c>
      <c r="M294" s="49">
        <f>0</f>
        <v>0</v>
      </c>
      <c r="N294" s="49">
        <f>0</f>
        <v>0</v>
      </c>
      <c r="O294" s="49">
        <f>0</f>
        <v>0</v>
      </c>
      <c r="P294" s="49">
        <f>0</f>
        <v>0</v>
      </c>
    </row>
    <row r="295" spans="1:16">
      <c r="A295" s="74"/>
      <c r="B295" s="63" t="s">
        <v>64</v>
      </c>
      <c r="C295" s="48" t="s">
        <v>31</v>
      </c>
      <c r="D295" s="49">
        <f t="shared" si="17"/>
        <v>10</v>
      </c>
      <c r="E295" s="49">
        <v>1</v>
      </c>
      <c r="F295" s="49">
        <v>0</v>
      </c>
      <c r="G295" s="49">
        <v>0</v>
      </c>
      <c r="H295" s="49">
        <v>1</v>
      </c>
      <c r="I295" s="49">
        <v>0</v>
      </c>
      <c r="J295" s="49">
        <v>1</v>
      </c>
      <c r="K295" s="49">
        <v>1</v>
      </c>
      <c r="L295" s="49">
        <v>2</v>
      </c>
      <c r="M295" s="49">
        <v>0</v>
      </c>
      <c r="N295" s="49">
        <v>1</v>
      </c>
      <c r="O295" s="49">
        <v>0</v>
      </c>
      <c r="P295" s="49">
        <v>3</v>
      </c>
    </row>
    <row r="296" spans="1:16">
      <c r="A296" s="74"/>
      <c r="B296" s="79"/>
      <c r="C296" s="48" t="s">
        <v>30</v>
      </c>
      <c r="D296" s="49">
        <f t="shared" si="17"/>
        <v>1</v>
      </c>
      <c r="E296" s="49">
        <v>0</v>
      </c>
      <c r="F296" s="49">
        <v>0</v>
      </c>
      <c r="G296" s="49">
        <v>0</v>
      </c>
      <c r="H296" s="49">
        <v>0</v>
      </c>
      <c r="I296" s="49">
        <v>0</v>
      </c>
      <c r="J296" s="49">
        <v>0</v>
      </c>
      <c r="K296" s="49">
        <v>0</v>
      </c>
      <c r="L296" s="49">
        <v>0</v>
      </c>
      <c r="M296" s="49">
        <v>0</v>
      </c>
      <c r="N296" s="49">
        <v>0</v>
      </c>
      <c r="O296" s="49">
        <v>0</v>
      </c>
      <c r="P296" s="49">
        <v>1</v>
      </c>
    </row>
    <row r="297" spans="1:16">
      <c r="A297" s="74"/>
      <c r="B297" s="80" t="s">
        <v>65</v>
      </c>
      <c r="C297" s="48" t="s">
        <v>35</v>
      </c>
      <c r="D297" s="49">
        <f t="shared" si="17"/>
        <v>1</v>
      </c>
      <c r="E297" s="49">
        <v>0</v>
      </c>
      <c r="F297" s="49">
        <v>0</v>
      </c>
      <c r="G297" s="49">
        <v>1</v>
      </c>
      <c r="H297" s="49">
        <v>0</v>
      </c>
      <c r="I297" s="49">
        <v>0</v>
      </c>
      <c r="J297" s="49">
        <v>0</v>
      </c>
      <c r="K297" s="49">
        <v>0</v>
      </c>
      <c r="L297" s="49">
        <v>0</v>
      </c>
      <c r="M297" s="49">
        <v>0</v>
      </c>
      <c r="N297" s="49">
        <v>0</v>
      </c>
      <c r="O297" s="49">
        <v>0</v>
      </c>
      <c r="P297" s="49">
        <v>0</v>
      </c>
    </row>
    <row r="298" spans="1:16">
      <c r="A298" s="74"/>
      <c r="B298" s="63" t="s">
        <v>66</v>
      </c>
      <c r="C298" s="48" t="s">
        <v>31</v>
      </c>
      <c r="D298" s="49">
        <f t="shared" si="17"/>
        <v>4</v>
      </c>
      <c r="E298" s="49">
        <v>0</v>
      </c>
      <c r="F298" s="49">
        <v>0</v>
      </c>
      <c r="G298" s="49">
        <v>1</v>
      </c>
      <c r="H298" s="49">
        <v>0</v>
      </c>
      <c r="I298" s="49">
        <v>0</v>
      </c>
      <c r="J298" s="49">
        <v>0</v>
      </c>
      <c r="K298" s="49">
        <v>0</v>
      </c>
      <c r="L298" s="49">
        <v>3</v>
      </c>
      <c r="M298" s="49">
        <v>0</v>
      </c>
      <c r="N298" s="49">
        <v>0</v>
      </c>
      <c r="O298" s="49">
        <v>0</v>
      </c>
      <c r="P298" s="49">
        <v>0</v>
      </c>
    </row>
    <row r="299" spans="1:16">
      <c r="A299" s="74"/>
      <c r="B299" s="79" t="s">
        <v>67</v>
      </c>
      <c r="C299" s="48" t="s">
        <v>30</v>
      </c>
      <c r="D299" s="49">
        <f t="shared" si="17"/>
        <v>1</v>
      </c>
      <c r="E299" s="49">
        <v>0</v>
      </c>
      <c r="F299" s="49">
        <v>0</v>
      </c>
      <c r="G299" s="49">
        <v>0</v>
      </c>
      <c r="H299" s="49">
        <v>0</v>
      </c>
      <c r="I299" s="49">
        <v>0</v>
      </c>
      <c r="J299" s="49">
        <v>0</v>
      </c>
      <c r="K299" s="49">
        <v>0</v>
      </c>
      <c r="L299" s="49">
        <v>0</v>
      </c>
      <c r="M299" s="49">
        <v>0</v>
      </c>
      <c r="N299" s="49">
        <v>1</v>
      </c>
      <c r="O299" s="49">
        <v>0</v>
      </c>
      <c r="P299" s="49">
        <v>0</v>
      </c>
    </row>
    <row r="300" spans="1:16">
      <c r="A300" s="74"/>
      <c r="B300" s="80"/>
      <c r="C300" s="48" t="s">
        <v>35</v>
      </c>
      <c r="D300" s="49">
        <f t="shared" si="17"/>
        <v>0</v>
      </c>
      <c r="E300" s="49">
        <f>0</f>
        <v>0</v>
      </c>
      <c r="F300" s="49">
        <f>0</f>
        <v>0</v>
      </c>
      <c r="G300" s="49">
        <f>0</f>
        <v>0</v>
      </c>
      <c r="H300" s="49">
        <f>0</f>
        <v>0</v>
      </c>
      <c r="I300" s="49">
        <f>0</f>
        <v>0</v>
      </c>
      <c r="J300" s="49">
        <f>0</f>
        <v>0</v>
      </c>
      <c r="K300" s="49">
        <f>0</f>
        <v>0</v>
      </c>
      <c r="L300" s="49">
        <f>0</f>
        <v>0</v>
      </c>
      <c r="M300" s="49">
        <f>0</f>
        <v>0</v>
      </c>
      <c r="N300" s="49">
        <f>0</f>
        <v>0</v>
      </c>
      <c r="O300" s="49">
        <f>0</f>
        <v>0</v>
      </c>
      <c r="P300" s="49">
        <f>0</f>
        <v>0</v>
      </c>
    </row>
    <row r="301" spans="1:16">
      <c r="A301" s="74"/>
      <c r="B301" s="63" t="s">
        <v>68</v>
      </c>
      <c r="C301" s="48" t="s">
        <v>31</v>
      </c>
      <c r="D301" s="49">
        <f t="shared" si="17"/>
        <v>0</v>
      </c>
      <c r="E301" s="49">
        <f>0</f>
        <v>0</v>
      </c>
      <c r="F301" s="49">
        <f>0</f>
        <v>0</v>
      </c>
      <c r="G301" s="49">
        <f>0</f>
        <v>0</v>
      </c>
      <c r="H301" s="49">
        <f>0</f>
        <v>0</v>
      </c>
      <c r="I301" s="49">
        <f>0</f>
        <v>0</v>
      </c>
      <c r="J301" s="49">
        <f>0</f>
        <v>0</v>
      </c>
      <c r="K301" s="49">
        <f>0</f>
        <v>0</v>
      </c>
      <c r="L301" s="49">
        <f>0</f>
        <v>0</v>
      </c>
      <c r="M301" s="49">
        <f>0</f>
        <v>0</v>
      </c>
      <c r="N301" s="49">
        <f>0</f>
        <v>0</v>
      </c>
      <c r="O301" s="49">
        <f>0</f>
        <v>0</v>
      </c>
      <c r="P301" s="49">
        <f>0</f>
        <v>0</v>
      </c>
    </row>
    <row r="302" spans="1:16">
      <c r="A302" s="81"/>
      <c r="B302" s="79"/>
      <c r="C302" s="48" t="s">
        <v>30</v>
      </c>
      <c r="D302" s="49">
        <f t="shared" si="17"/>
        <v>0</v>
      </c>
      <c r="E302" s="49">
        <f>0</f>
        <v>0</v>
      </c>
      <c r="F302" s="49">
        <f>0</f>
        <v>0</v>
      </c>
      <c r="G302" s="49">
        <f>0</f>
        <v>0</v>
      </c>
      <c r="H302" s="49">
        <f>0</f>
        <v>0</v>
      </c>
      <c r="I302" s="49">
        <f>0</f>
        <v>0</v>
      </c>
      <c r="J302" s="49">
        <f>0</f>
        <v>0</v>
      </c>
      <c r="K302" s="49">
        <f>0</f>
        <v>0</v>
      </c>
      <c r="L302" s="49">
        <f>0</f>
        <v>0</v>
      </c>
      <c r="M302" s="49">
        <f>0</f>
        <v>0</v>
      </c>
      <c r="N302" s="49">
        <f>0</f>
        <v>0</v>
      </c>
      <c r="O302" s="49">
        <f>0</f>
        <v>0</v>
      </c>
      <c r="P302" s="49">
        <f>0</f>
        <v>0</v>
      </c>
    </row>
    <row r="303" spans="1:16">
      <c r="A303" s="81"/>
      <c r="B303" s="80"/>
      <c r="C303" s="48" t="s">
        <v>35</v>
      </c>
      <c r="D303" s="49">
        <f t="shared" si="17"/>
        <v>0</v>
      </c>
      <c r="E303" s="49">
        <f>0</f>
        <v>0</v>
      </c>
      <c r="F303" s="49">
        <f>0</f>
        <v>0</v>
      </c>
      <c r="G303" s="49">
        <f>0</f>
        <v>0</v>
      </c>
      <c r="H303" s="49">
        <f>0</f>
        <v>0</v>
      </c>
      <c r="I303" s="49">
        <f>0</f>
        <v>0</v>
      </c>
      <c r="J303" s="49">
        <f>0</f>
        <v>0</v>
      </c>
      <c r="K303" s="49">
        <f>0</f>
        <v>0</v>
      </c>
      <c r="L303" s="49">
        <f>0</f>
        <v>0</v>
      </c>
      <c r="M303" s="49">
        <f>0</f>
        <v>0</v>
      </c>
      <c r="N303" s="49">
        <f>0</f>
        <v>0</v>
      </c>
      <c r="O303" s="49">
        <f>0</f>
        <v>0</v>
      </c>
      <c r="P303" s="49">
        <f>0</f>
        <v>0</v>
      </c>
    </row>
    <row r="304" spans="1:16">
      <c r="A304" s="81"/>
      <c r="B304" s="63" t="s">
        <v>69</v>
      </c>
      <c r="C304" s="48" t="s">
        <v>31</v>
      </c>
      <c r="D304" s="49">
        <f t="shared" si="17"/>
        <v>0</v>
      </c>
      <c r="E304" s="49">
        <f>0</f>
        <v>0</v>
      </c>
      <c r="F304" s="49">
        <f>0</f>
        <v>0</v>
      </c>
      <c r="G304" s="49">
        <f>0</f>
        <v>0</v>
      </c>
      <c r="H304" s="49">
        <f>0</f>
        <v>0</v>
      </c>
      <c r="I304" s="49">
        <f>0</f>
        <v>0</v>
      </c>
      <c r="J304" s="49">
        <f>0</f>
        <v>0</v>
      </c>
      <c r="K304" s="49">
        <f>0</f>
        <v>0</v>
      </c>
      <c r="L304" s="49">
        <f>0</f>
        <v>0</v>
      </c>
      <c r="M304" s="49">
        <f>0</f>
        <v>0</v>
      </c>
      <c r="N304" s="49">
        <f>0</f>
        <v>0</v>
      </c>
      <c r="O304" s="49">
        <f>0</f>
        <v>0</v>
      </c>
      <c r="P304" s="49">
        <f>0</f>
        <v>0</v>
      </c>
    </row>
    <row r="305" spans="1:16">
      <c r="A305" s="81"/>
      <c r="B305" s="79"/>
      <c r="C305" s="48" t="s">
        <v>30</v>
      </c>
      <c r="D305" s="49">
        <f t="shared" si="17"/>
        <v>0</v>
      </c>
      <c r="E305" s="49">
        <f>0</f>
        <v>0</v>
      </c>
      <c r="F305" s="49">
        <f>0</f>
        <v>0</v>
      </c>
      <c r="G305" s="49">
        <f>0</f>
        <v>0</v>
      </c>
      <c r="H305" s="49">
        <f>0</f>
        <v>0</v>
      </c>
      <c r="I305" s="49">
        <f>0</f>
        <v>0</v>
      </c>
      <c r="J305" s="49">
        <f>0</f>
        <v>0</v>
      </c>
      <c r="K305" s="49">
        <f>0</f>
        <v>0</v>
      </c>
      <c r="L305" s="49">
        <f>0</f>
        <v>0</v>
      </c>
      <c r="M305" s="49">
        <f>0</f>
        <v>0</v>
      </c>
      <c r="N305" s="49">
        <f>0</f>
        <v>0</v>
      </c>
      <c r="O305" s="49">
        <f>0</f>
        <v>0</v>
      </c>
      <c r="P305" s="49">
        <f>0</f>
        <v>0</v>
      </c>
    </row>
    <row r="306" spans="1:16">
      <c r="A306" s="81"/>
      <c r="B306" s="80"/>
      <c r="C306" s="48" t="s">
        <v>35</v>
      </c>
      <c r="D306" s="49">
        <f t="shared" si="17"/>
        <v>0</v>
      </c>
      <c r="E306" s="49">
        <f>0</f>
        <v>0</v>
      </c>
      <c r="F306" s="49">
        <f>0</f>
        <v>0</v>
      </c>
      <c r="G306" s="49">
        <f>0</f>
        <v>0</v>
      </c>
      <c r="H306" s="49">
        <f>0</f>
        <v>0</v>
      </c>
      <c r="I306" s="49">
        <f>0</f>
        <v>0</v>
      </c>
      <c r="J306" s="49">
        <f>0</f>
        <v>0</v>
      </c>
      <c r="K306" s="49">
        <f>0</f>
        <v>0</v>
      </c>
      <c r="L306" s="49">
        <f>0</f>
        <v>0</v>
      </c>
      <c r="M306" s="49">
        <f>0</f>
        <v>0</v>
      </c>
      <c r="N306" s="49">
        <f>0</f>
        <v>0</v>
      </c>
      <c r="O306" s="49">
        <f>0</f>
        <v>0</v>
      </c>
      <c r="P306" s="49">
        <f>0</f>
        <v>0</v>
      </c>
    </row>
    <row r="307" spans="1:16">
      <c r="A307" s="81"/>
      <c r="B307" s="76" t="s">
        <v>32</v>
      </c>
      <c r="C307" s="48" t="s">
        <v>31</v>
      </c>
      <c r="D307" s="49">
        <f t="shared" si="17"/>
        <v>0</v>
      </c>
      <c r="E307" s="49">
        <f>0</f>
        <v>0</v>
      </c>
      <c r="F307" s="49">
        <f>0</f>
        <v>0</v>
      </c>
      <c r="G307" s="49">
        <f>0</f>
        <v>0</v>
      </c>
      <c r="H307" s="49">
        <f>0</f>
        <v>0</v>
      </c>
      <c r="I307" s="49">
        <f>0</f>
        <v>0</v>
      </c>
      <c r="J307" s="49">
        <f>0</f>
        <v>0</v>
      </c>
      <c r="K307" s="49">
        <f>0</f>
        <v>0</v>
      </c>
      <c r="L307" s="49">
        <f>0</f>
        <v>0</v>
      </c>
      <c r="M307" s="49">
        <f>0</f>
        <v>0</v>
      </c>
      <c r="N307" s="49">
        <f>0</f>
        <v>0</v>
      </c>
      <c r="O307" s="49">
        <f>0</f>
        <v>0</v>
      </c>
      <c r="P307" s="49">
        <f>0</f>
        <v>0</v>
      </c>
    </row>
    <row r="308" spans="1:16">
      <c r="A308" s="81"/>
      <c r="B308" s="77"/>
      <c r="C308" s="48" t="s">
        <v>30</v>
      </c>
      <c r="D308" s="49">
        <f t="shared" si="17"/>
        <v>0</v>
      </c>
      <c r="E308" s="49">
        <f>0</f>
        <v>0</v>
      </c>
      <c r="F308" s="49">
        <f>0</f>
        <v>0</v>
      </c>
      <c r="G308" s="49">
        <f>0</f>
        <v>0</v>
      </c>
      <c r="H308" s="49">
        <f>0</f>
        <v>0</v>
      </c>
      <c r="I308" s="49">
        <f>0</f>
        <v>0</v>
      </c>
      <c r="J308" s="49">
        <f>0</f>
        <v>0</v>
      </c>
      <c r="K308" s="49">
        <f>0</f>
        <v>0</v>
      </c>
      <c r="L308" s="49">
        <f>0</f>
        <v>0</v>
      </c>
      <c r="M308" s="49">
        <f>0</f>
        <v>0</v>
      </c>
      <c r="N308" s="49">
        <f>0</f>
        <v>0</v>
      </c>
      <c r="O308" s="49">
        <f>0</f>
        <v>0</v>
      </c>
      <c r="P308" s="49">
        <f>0</f>
        <v>0</v>
      </c>
    </row>
    <row r="309" spans="1:16">
      <c r="A309" s="75"/>
      <c r="B309" s="78"/>
      <c r="C309" s="48" t="s">
        <v>35</v>
      </c>
      <c r="D309" s="49">
        <f t="shared" si="17"/>
        <v>0</v>
      </c>
      <c r="E309" s="49">
        <f>0</f>
        <v>0</v>
      </c>
      <c r="F309" s="49">
        <f>0</f>
        <v>0</v>
      </c>
      <c r="G309" s="49">
        <f>0</f>
        <v>0</v>
      </c>
      <c r="H309" s="49">
        <f>0</f>
        <v>0</v>
      </c>
      <c r="I309" s="49">
        <f>0</f>
        <v>0</v>
      </c>
      <c r="J309" s="49">
        <f>0</f>
        <v>0</v>
      </c>
      <c r="K309" s="49">
        <f>0</f>
        <v>0</v>
      </c>
      <c r="L309" s="49">
        <f>0</f>
        <v>0</v>
      </c>
      <c r="M309" s="49">
        <f>0</f>
        <v>0</v>
      </c>
      <c r="N309" s="49">
        <f>0</f>
        <v>0</v>
      </c>
      <c r="O309" s="49">
        <f>0</f>
        <v>0</v>
      </c>
      <c r="P309" s="49">
        <f>0</f>
        <v>0</v>
      </c>
    </row>
    <row r="310" spans="1:16">
      <c r="A310" s="73" t="s">
        <v>82</v>
      </c>
      <c r="B310" s="63" t="s">
        <v>56</v>
      </c>
      <c r="C310" s="48" t="s">
        <v>31</v>
      </c>
      <c r="D310" s="49">
        <f t="shared" ref="D310:D339" si="18">SUM(E310:P310)</f>
        <v>0</v>
      </c>
      <c r="E310" s="49">
        <f>0</f>
        <v>0</v>
      </c>
      <c r="F310" s="49">
        <f>0</f>
        <v>0</v>
      </c>
      <c r="G310" s="49">
        <f>0</f>
        <v>0</v>
      </c>
      <c r="H310" s="49">
        <f>0</f>
        <v>0</v>
      </c>
      <c r="I310" s="49">
        <f>0</f>
        <v>0</v>
      </c>
      <c r="J310" s="49">
        <f>0</f>
        <v>0</v>
      </c>
      <c r="K310" s="49">
        <f>0</f>
        <v>0</v>
      </c>
      <c r="L310" s="49">
        <f>0</f>
        <v>0</v>
      </c>
      <c r="M310" s="49">
        <f>0</f>
        <v>0</v>
      </c>
      <c r="N310" s="49">
        <f>0</f>
        <v>0</v>
      </c>
      <c r="O310" s="49">
        <f>0</f>
        <v>0</v>
      </c>
      <c r="P310" s="49">
        <f>0</f>
        <v>0</v>
      </c>
    </row>
    <row r="311" spans="1:16">
      <c r="A311" s="81"/>
      <c r="B311" s="79"/>
      <c r="C311" s="48" t="s">
        <v>30</v>
      </c>
      <c r="D311" s="49">
        <f t="shared" si="18"/>
        <v>0</v>
      </c>
      <c r="E311" s="49">
        <f>0</f>
        <v>0</v>
      </c>
      <c r="F311" s="49">
        <f>0</f>
        <v>0</v>
      </c>
      <c r="G311" s="49">
        <f>0</f>
        <v>0</v>
      </c>
      <c r="H311" s="49">
        <f>0</f>
        <v>0</v>
      </c>
      <c r="I311" s="49">
        <f>0</f>
        <v>0</v>
      </c>
      <c r="J311" s="49">
        <f>0</f>
        <v>0</v>
      </c>
      <c r="K311" s="49">
        <f>0</f>
        <v>0</v>
      </c>
      <c r="L311" s="49">
        <f>0</f>
        <v>0</v>
      </c>
      <c r="M311" s="49">
        <f>0</f>
        <v>0</v>
      </c>
      <c r="N311" s="49">
        <f>0</f>
        <v>0</v>
      </c>
      <c r="O311" s="49">
        <f>0</f>
        <v>0</v>
      </c>
      <c r="P311" s="49">
        <f>0</f>
        <v>0</v>
      </c>
    </row>
    <row r="312" spans="1:16">
      <c r="A312" s="81"/>
      <c r="B312" s="80"/>
      <c r="C312" s="48" t="s">
        <v>35</v>
      </c>
      <c r="D312" s="49">
        <f t="shared" si="18"/>
        <v>0</v>
      </c>
      <c r="E312" s="49">
        <f>0</f>
        <v>0</v>
      </c>
      <c r="F312" s="49">
        <f>0</f>
        <v>0</v>
      </c>
      <c r="G312" s="49">
        <f>0</f>
        <v>0</v>
      </c>
      <c r="H312" s="49">
        <f>0</f>
        <v>0</v>
      </c>
      <c r="I312" s="49">
        <f>0</f>
        <v>0</v>
      </c>
      <c r="J312" s="49">
        <f>0</f>
        <v>0</v>
      </c>
      <c r="K312" s="49">
        <f>0</f>
        <v>0</v>
      </c>
      <c r="L312" s="49">
        <f>0</f>
        <v>0</v>
      </c>
      <c r="M312" s="49">
        <f>0</f>
        <v>0</v>
      </c>
      <c r="N312" s="49">
        <f>0</f>
        <v>0</v>
      </c>
      <c r="O312" s="49">
        <f>0</f>
        <v>0</v>
      </c>
      <c r="P312" s="49">
        <f>0</f>
        <v>0</v>
      </c>
    </row>
    <row r="313" spans="1:16">
      <c r="A313" s="81"/>
      <c r="B313" s="63" t="s">
        <v>57</v>
      </c>
      <c r="C313" s="48" t="s">
        <v>31</v>
      </c>
      <c r="D313" s="49">
        <f t="shared" si="18"/>
        <v>1</v>
      </c>
      <c r="E313" s="49">
        <v>0</v>
      </c>
      <c r="F313" s="49">
        <v>0</v>
      </c>
      <c r="G313" s="49">
        <v>0</v>
      </c>
      <c r="H313" s="49">
        <v>0</v>
      </c>
      <c r="I313" s="49">
        <v>1</v>
      </c>
      <c r="J313" s="49">
        <v>0</v>
      </c>
      <c r="K313" s="49">
        <v>0</v>
      </c>
      <c r="L313" s="49">
        <v>0</v>
      </c>
      <c r="M313" s="49">
        <v>0</v>
      </c>
      <c r="N313" s="49">
        <v>0</v>
      </c>
      <c r="O313" s="49">
        <v>0</v>
      </c>
      <c r="P313" s="49">
        <v>0</v>
      </c>
    </row>
    <row r="314" spans="1:16">
      <c r="A314" s="81"/>
      <c r="B314" s="79"/>
      <c r="C314" s="48" t="s">
        <v>30</v>
      </c>
      <c r="D314" s="49">
        <f t="shared" si="18"/>
        <v>0</v>
      </c>
      <c r="E314" s="49">
        <f>0</f>
        <v>0</v>
      </c>
      <c r="F314" s="49">
        <f>0</f>
        <v>0</v>
      </c>
      <c r="G314" s="49">
        <f>0</f>
        <v>0</v>
      </c>
      <c r="H314" s="49">
        <f>0</f>
        <v>0</v>
      </c>
      <c r="I314" s="49">
        <f>0</f>
        <v>0</v>
      </c>
      <c r="J314" s="49">
        <f>0</f>
        <v>0</v>
      </c>
      <c r="K314" s="49">
        <f>0</f>
        <v>0</v>
      </c>
      <c r="L314" s="49">
        <f>0</f>
        <v>0</v>
      </c>
      <c r="M314" s="49">
        <f>0</f>
        <v>0</v>
      </c>
      <c r="N314" s="49">
        <f>0</f>
        <v>0</v>
      </c>
      <c r="O314" s="49">
        <f>0</f>
        <v>0</v>
      </c>
      <c r="P314" s="49">
        <f>0</f>
        <v>0</v>
      </c>
    </row>
    <row r="315" spans="1:16">
      <c r="A315" s="81"/>
      <c r="B315" s="80"/>
      <c r="C315" s="48" t="s">
        <v>35</v>
      </c>
      <c r="D315" s="49">
        <f t="shared" si="18"/>
        <v>0</v>
      </c>
      <c r="E315" s="49">
        <f>0</f>
        <v>0</v>
      </c>
      <c r="F315" s="49">
        <f>0</f>
        <v>0</v>
      </c>
      <c r="G315" s="49">
        <f>0</f>
        <v>0</v>
      </c>
      <c r="H315" s="49">
        <f>0</f>
        <v>0</v>
      </c>
      <c r="I315" s="49">
        <f>0</f>
        <v>0</v>
      </c>
      <c r="J315" s="49">
        <f>0</f>
        <v>0</v>
      </c>
      <c r="K315" s="49">
        <f>0</f>
        <v>0</v>
      </c>
      <c r="L315" s="49">
        <f>0</f>
        <v>0</v>
      </c>
      <c r="M315" s="49">
        <f>0</f>
        <v>0</v>
      </c>
      <c r="N315" s="49">
        <f>0</f>
        <v>0</v>
      </c>
      <c r="O315" s="49">
        <f>0</f>
        <v>0</v>
      </c>
      <c r="P315" s="49">
        <f>0</f>
        <v>0</v>
      </c>
    </row>
    <row r="316" spans="1:16">
      <c r="A316" s="81"/>
      <c r="B316" s="63" t="s">
        <v>59</v>
      </c>
      <c r="C316" s="48" t="s">
        <v>31</v>
      </c>
      <c r="D316" s="49">
        <f t="shared" si="18"/>
        <v>7</v>
      </c>
      <c r="E316" s="49">
        <v>0</v>
      </c>
      <c r="F316" s="49">
        <v>0</v>
      </c>
      <c r="G316" s="49">
        <v>0</v>
      </c>
      <c r="H316" s="49">
        <v>0</v>
      </c>
      <c r="I316" s="49">
        <v>1</v>
      </c>
      <c r="J316" s="49">
        <v>1</v>
      </c>
      <c r="K316" s="49">
        <v>2</v>
      </c>
      <c r="L316" s="49">
        <v>2</v>
      </c>
      <c r="M316" s="49">
        <v>0</v>
      </c>
      <c r="N316" s="49">
        <v>0</v>
      </c>
      <c r="O316" s="49">
        <v>0</v>
      </c>
      <c r="P316" s="49">
        <v>1</v>
      </c>
    </row>
    <row r="317" spans="1:16">
      <c r="A317" s="81"/>
      <c r="B317" s="79" t="s">
        <v>60</v>
      </c>
      <c r="C317" s="48" t="s">
        <v>30</v>
      </c>
      <c r="D317" s="49">
        <f t="shared" si="18"/>
        <v>3</v>
      </c>
      <c r="E317" s="49">
        <v>0</v>
      </c>
      <c r="F317" s="49">
        <v>0</v>
      </c>
      <c r="G317" s="49">
        <v>0</v>
      </c>
      <c r="H317" s="49">
        <v>0</v>
      </c>
      <c r="I317" s="49">
        <v>0</v>
      </c>
      <c r="J317" s="49">
        <v>0</v>
      </c>
      <c r="K317" s="49">
        <v>2</v>
      </c>
      <c r="L317" s="49">
        <v>1</v>
      </c>
      <c r="M317" s="49">
        <v>0</v>
      </c>
      <c r="N317" s="49">
        <v>0</v>
      </c>
      <c r="O317" s="49">
        <v>0</v>
      </c>
      <c r="P317" s="49">
        <v>0</v>
      </c>
    </row>
    <row r="318" spans="1:16">
      <c r="A318" s="81"/>
      <c r="B318" s="80"/>
      <c r="C318" s="48" t="s">
        <v>35</v>
      </c>
      <c r="D318" s="49">
        <f t="shared" si="18"/>
        <v>0</v>
      </c>
      <c r="E318" s="49">
        <f>0</f>
        <v>0</v>
      </c>
      <c r="F318" s="49">
        <f>0</f>
        <v>0</v>
      </c>
      <c r="G318" s="49">
        <f>0</f>
        <v>0</v>
      </c>
      <c r="H318" s="49">
        <f>0</f>
        <v>0</v>
      </c>
      <c r="I318" s="49">
        <f>0</f>
        <v>0</v>
      </c>
      <c r="J318" s="49">
        <f>0</f>
        <v>0</v>
      </c>
      <c r="K318" s="49">
        <f>0</f>
        <v>0</v>
      </c>
      <c r="L318" s="49">
        <f>0</f>
        <v>0</v>
      </c>
      <c r="M318" s="49">
        <f>0</f>
        <v>0</v>
      </c>
      <c r="N318" s="49">
        <f>0</f>
        <v>0</v>
      </c>
      <c r="O318" s="49">
        <f>0</f>
        <v>0</v>
      </c>
      <c r="P318" s="49">
        <f>0</f>
        <v>0</v>
      </c>
    </row>
    <row r="319" spans="1:16">
      <c r="A319" s="81"/>
      <c r="B319" s="63" t="s">
        <v>61</v>
      </c>
      <c r="C319" s="48" t="s">
        <v>31</v>
      </c>
      <c r="D319" s="49">
        <f t="shared" si="18"/>
        <v>2</v>
      </c>
      <c r="E319" s="49">
        <v>0</v>
      </c>
      <c r="F319" s="49">
        <v>0</v>
      </c>
      <c r="G319" s="49">
        <v>0</v>
      </c>
      <c r="H319" s="49">
        <v>0</v>
      </c>
      <c r="I319" s="49">
        <v>0</v>
      </c>
      <c r="J319" s="49">
        <v>0</v>
      </c>
      <c r="K319" s="49">
        <v>0</v>
      </c>
      <c r="L319" s="49">
        <v>1</v>
      </c>
      <c r="M319" s="49">
        <v>0</v>
      </c>
      <c r="N319" s="49">
        <v>1</v>
      </c>
      <c r="O319" s="49">
        <v>0</v>
      </c>
      <c r="P319" s="49">
        <v>0</v>
      </c>
    </row>
    <row r="320" spans="1:16">
      <c r="A320" s="81"/>
      <c r="B320" s="79"/>
      <c r="C320" s="48" t="s">
        <v>30</v>
      </c>
      <c r="D320" s="49">
        <f t="shared" si="18"/>
        <v>0</v>
      </c>
      <c r="E320" s="49">
        <f>0</f>
        <v>0</v>
      </c>
      <c r="F320" s="49">
        <f>0</f>
        <v>0</v>
      </c>
      <c r="G320" s="49">
        <f>0</f>
        <v>0</v>
      </c>
      <c r="H320" s="49">
        <f>0</f>
        <v>0</v>
      </c>
      <c r="I320" s="49">
        <f>0</f>
        <v>0</v>
      </c>
      <c r="J320" s="49">
        <f>0</f>
        <v>0</v>
      </c>
      <c r="K320" s="49">
        <f>0</f>
        <v>0</v>
      </c>
      <c r="L320" s="49">
        <f>0</f>
        <v>0</v>
      </c>
      <c r="M320" s="49">
        <f>0</f>
        <v>0</v>
      </c>
      <c r="N320" s="49">
        <f>0</f>
        <v>0</v>
      </c>
      <c r="O320" s="49">
        <f>0</f>
        <v>0</v>
      </c>
      <c r="P320" s="49">
        <f>0</f>
        <v>0</v>
      </c>
    </row>
    <row r="321" spans="1:16">
      <c r="A321" s="81"/>
      <c r="B321" s="80"/>
      <c r="C321" s="48" t="s">
        <v>35</v>
      </c>
      <c r="D321" s="49">
        <f t="shared" si="18"/>
        <v>0</v>
      </c>
      <c r="E321" s="49">
        <f>0</f>
        <v>0</v>
      </c>
      <c r="F321" s="49">
        <f>0</f>
        <v>0</v>
      </c>
      <c r="G321" s="49">
        <f>0</f>
        <v>0</v>
      </c>
      <c r="H321" s="49">
        <f>0</f>
        <v>0</v>
      </c>
      <c r="I321" s="49">
        <f>0</f>
        <v>0</v>
      </c>
      <c r="J321" s="49">
        <f>0</f>
        <v>0</v>
      </c>
      <c r="K321" s="49">
        <f>0</f>
        <v>0</v>
      </c>
      <c r="L321" s="49">
        <f>0</f>
        <v>0</v>
      </c>
      <c r="M321" s="49">
        <f>0</f>
        <v>0</v>
      </c>
      <c r="N321" s="49">
        <f>0</f>
        <v>0</v>
      </c>
      <c r="O321" s="49">
        <f>0</f>
        <v>0</v>
      </c>
      <c r="P321" s="49">
        <f>0</f>
        <v>0</v>
      </c>
    </row>
    <row r="322" spans="1:16">
      <c r="A322" s="81"/>
      <c r="B322" s="63" t="s">
        <v>62</v>
      </c>
      <c r="C322" s="48" t="s">
        <v>31</v>
      </c>
      <c r="D322" s="49">
        <f t="shared" si="18"/>
        <v>0</v>
      </c>
      <c r="E322" s="49">
        <f>0</f>
        <v>0</v>
      </c>
      <c r="F322" s="49">
        <f>0</f>
        <v>0</v>
      </c>
      <c r="G322" s="49">
        <f>0</f>
        <v>0</v>
      </c>
      <c r="H322" s="49">
        <f>0</f>
        <v>0</v>
      </c>
      <c r="I322" s="49">
        <f>0</f>
        <v>0</v>
      </c>
      <c r="J322" s="49">
        <f>0</f>
        <v>0</v>
      </c>
      <c r="K322" s="49">
        <f>0</f>
        <v>0</v>
      </c>
      <c r="L322" s="49">
        <f>0</f>
        <v>0</v>
      </c>
      <c r="M322" s="49">
        <f>0</f>
        <v>0</v>
      </c>
      <c r="N322" s="49">
        <f>0</f>
        <v>0</v>
      </c>
      <c r="O322" s="49">
        <f>0</f>
        <v>0</v>
      </c>
      <c r="P322" s="49">
        <f>0</f>
        <v>0</v>
      </c>
    </row>
    <row r="323" spans="1:16">
      <c r="A323" s="81"/>
      <c r="B323" s="79"/>
      <c r="C323" s="48" t="s">
        <v>30</v>
      </c>
      <c r="D323" s="49">
        <f t="shared" si="18"/>
        <v>0</v>
      </c>
      <c r="E323" s="49">
        <f>0</f>
        <v>0</v>
      </c>
      <c r="F323" s="49">
        <f>0</f>
        <v>0</v>
      </c>
      <c r="G323" s="49">
        <f>0</f>
        <v>0</v>
      </c>
      <c r="H323" s="49">
        <f>0</f>
        <v>0</v>
      </c>
      <c r="I323" s="49">
        <f>0</f>
        <v>0</v>
      </c>
      <c r="J323" s="49">
        <f>0</f>
        <v>0</v>
      </c>
      <c r="K323" s="49">
        <f>0</f>
        <v>0</v>
      </c>
      <c r="L323" s="49">
        <f>0</f>
        <v>0</v>
      </c>
      <c r="M323" s="49">
        <f>0</f>
        <v>0</v>
      </c>
      <c r="N323" s="49">
        <f>0</f>
        <v>0</v>
      </c>
      <c r="O323" s="49">
        <f>0</f>
        <v>0</v>
      </c>
      <c r="P323" s="49">
        <f>0</f>
        <v>0</v>
      </c>
    </row>
    <row r="324" spans="1:16">
      <c r="A324" s="81"/>
      <c r="B324" s="80"/>
      <c r="C324" s="48" t="s">
        <v>35</v>
      </c>
      <c r="D324" s="49">
        <f t="shared" si="18"/>
        <v>0</v>
      </c>
      <c r="E324" s="49">
        <f>0</f>
        <v>0</v>
      </c>
      <c r="F324" s="49">
        <f>0</f>
        <v>0</v>
      </c>
      <c r="G324" s="49">
        <f>0</f>
        <v>0</v>
      </c>
      <c r="H324" s="49">
        <f>0</f>
        <v>0</v>
      </c>
      <c r="I324" s="49">
        <f>0</f>
        <v>0</v>
      </c>
      <c r="J324" s="49">
        <f>0</f>
        <v>0</v>
      </c>
      <c r="K324" s="49">
        <f>0</f>
        <v>0</v>
      </c>
      <c r="L324" s="49">
        <f>0</f>
        <v>0</v>
      </c>
      <c r="M324" s="49">
        <f>0</f>
        <v>0</v>
      </c>
      <c r="N324" s="49">
        <f>0</f>
        <v>0</v>
      </c>
      <c r="O324" s="49">
        <f>0</f>
        <v>0</v>
      </c>
      <c r="P324" s="49">
        <f>0</f>
        <v>0</v>
      </c>
    </row>
    <row r="325" spans="1:16">
      <c r="A325" s="81"/>
      <c r="B325" s="63" t="s">
        <v>64</v>
      </c>
      <c r="C325" s="48" t="s">
        <v>31</v>
      </c>
      <c r="D325" s="49">
        <f t="shared" si="18"/>
        <v>5</v>
      </c>
      <c r="E325" s="49">
        <v>1</v>
      </c>
      <c r="F325" s="49">
        <v>0</v>
      </c>
      <c r="G325" s="49">
        <v>0</v>
      </c>
      <c r="H325" s="49">
        <v>0</v>
      </c>
      <c r="I325" s="49">
        <v>0</v>
      </c>
      <c r="J325" s="49">
        <v>0</v>
      </c>
      <c r="K325" s="49">
        <v>1</v>
      </c>
      <c r="L325" s="49">
        <v>1</v>
      </c>
      <c r="M325" s="49">
        <v>0</v>
      </c>
      <c r="N325" s="49">
        <v>2</v>
      </c>
      <c r="O325" s="49">
        <v>0</v>
      </c>
      <c r="P325" s="49">
        <v>0</v>
      </c>
    </row>
    <row r="326" spans="1:16">
      <c r="A326" s="81"/>
      <c r="B326" s="79"/>
      <c r="C326" s="48" t="s">
        <v>30</v>
      </c>
      <c r="D326" s="49">
        <f t="shared" si="18"/>
        <v>0</v>
      </c>
      <c r="E326" s="49">
        <f>0</f>
        <v>0</v>
      </c>
      <c r="F326" s="49">
        <f>0</f>
        <v>0</v>
      </c>
      <c r="G326" s="49">
        <f>0</f>
        <v>0</v>
      </c>
      <c r="H326" s="49">
        <f>0</f>
        <v>0</v>
      </c>
      <c r="I326" s="49">
        <f>0</f>
        <v>0</v>
      </c>
      <c r="J326" s="49">
        <f>0</f>
        <v>0</v>
      </c>
      <c r="K326" s="49">
        <f>0</f>
        <v>0</v>
      </c>
      <c r="L326" s="49">
        <f>0</f>
        <v>0</v>
      </c>
      <c r="M326" s="49">
        <f>0</f>
        <v>0</v>
      </c>
      <c r="N326" s="49">
        <f>0</f>
        <v>0</v>
      </c>
      <c r="O326" s="49">
        <f>0</f>
        <v>0</v>
      </c>
      <c r="P326" s="49">
        <f>0</f>
        <v>0</v>
      </c>
    </row>
    <row r="327" spans="1:16">
      <c r="A327" s="81"/>
      <c r="B327" s="80"/>
      <c r="C327" s="48" t="s">
        <v>35</v>
      </c>
      <c r="D327" s="49">
        <f t="shared" si="18"/>
        <v>0</v>
      </c>
      <c r="E327" s="49">
        <f>0</f>
        <v>0</v>
      </c>
      <c r="F327" s="49">
        <f>0</f>
        <v>0</v>
      </c>
      <c r="G327" s="49">
        <f>0</f>
        <v>0</v>
      </c>
      <c r="H327" s="49">
        <f>0</f>
        <v>0</v>
      </c>
      <c r="I327" s="49">
        <f>0</f>
        <v>0</v>
      </c>
      <c r="J327" s="49">
        <f>0</f>
        <v>0</v>
      </c>
      <c r="K327" s="49">
        <f>0</f>
        <v>0</v>
      </c>
      <c r="L327" s="49">
        <f>0</f>
        <v>0</v>
      </c>
      <c r="M327" s="49">
        <f>0</f>
        <v>0</v>
      </c>
      <c r="N327" s="49">
        <f>0</f>
        <v>0</v>
      </c>
      <c r="O327" s="49">
        <f>0</f>
        <v>0</v>
      </c>
      <c r="P327" s="49">
        <f>0</f>
        <v>0</v>
      </c>
    </row>
    <row r="328" spans="1:16">
      <c r="A328" s="81"/>
      <c r="B328" s="63" t="s">
        <v>66</v>
      </c>
      <c r="C328" s="48" t="s">
        <v>31</v>
      </c>
      <c r="D328" s="49">
        <f t="shared" si="18"/>
        <v>1</v>
      </c>
      <c r="E328" s="49">
        <v>0</v>
      </c>
      <c r="F328" s="49">
        <v>0</v>
      </c>
      <c r="G328" s="49">
        <v>0</v>
      </c>
      <c r="H328" s="49">
        <v>0</v>
      </c>
      <c r="I328" s="49">
        <v>0</v>
      </c>
      <c r="J328" s="49">
        <v>0</v>
      </c>
      <c r="K328" s="49">
        <v>0</v>
      </c>
      <c r="L328" s="49">
        <v>0</v>
      </c>
      <c r="M328" s="49">
        <v>0</v>
      </c>
      <c r="N328" s="49">
        <v>1</v>
      </c>
      <c r="O328" s="49">
        <v>0</v>
      </c>
      <c r="P328" s="49">
        <v>0</v>
      </c>
    </row>
    <row r="329" spans="1:16">
      <c r="A329" s="81"/>
      <c r="B329" s="79" t="s">
        <v>67</v>
      </c>
      <c r="C329" s="48" t="s">
        <v>30</v>
      </c>
      <c r="D329" s="49">
        <f t="shared" si="18"/>
        <v>0</v>
      </c>
      <c r="E329" s="49">
        <f>0</f>
        <v>0</v>
      </c>
      <c r="F329" s="49">
        <f>0</f>
        <v>0</v>
      </c>
      <c r="G329" s="49">
        <f>0</f>
        <v>0</v>
      </c>
      <c r="H329" s="49">
        <f>0</f>
        <v>0</v>
      </c>
      <c r="I329" s="49">
        <f>0</f>
        <v>0</v>
      </c>
      <c r="J329" s="49">
        <f>0</f>
        <v>0</v>
      </c>
      <c r="K329" s="49">
        <f>0</f>
        <v>0</v>
      </c>
      <c r="L329" s="49">
        <f>0</f>
        <v>0</v>
      </c>
      <c r="M329" s="49">
        <f>0</f>
        <v>0</v>
      </c>
      <c r="N329" s="49">
        <f>0</f>
        <v>0</v>
      </c>
      <c r="O329" s="49">
        <f>0</f>
        <v>0</v>
      </c>
      <c r="P329" s="49">
        <f>0</f>
        <v>0</v>
      </c>
    </row>
    <row r="330" spans="1:16">
      <c r="A330" s="81"/>
      <c r="B330" s="80"/>
      <c r="C330" s="48" t="s">
        <v>35</v>
      </c>
      <c r="D330" s="49">
        <f t="shared" si="18"/>
        <v>0</v>
      </c>
      <c r="E330" s="49">
        <f>0</f>
        <v>0</v>
      </c>
      <c r="F330" s="49">
        <f>0</f>
        <v>0</v>
      </c>
      <c r="G330" s="49">
        <f>0</f>
        <v>0</v>
      </c>
      <c r="H330" s="49">
        <f>0</f>
        <v>0</v>
      </c>
      <c r="I330" s="49">
        <f>0</f>
        <v>0</v>
      </c>
      <c r="J330" s="49">
        <f>0</f>
        <v>0</v>
      </c>
      <c r="K330" s="49">
        <f>0</f>
        <v>0</v>
      </c>
      <c r="L330" s="49">
        <f>0</f>
        <v>0</v>
      </c>
      <c r="M330" s="49">
        <f>0</f>
        <v>0</v>
      </c>
      <c r="N330" s="49">
        <f>0</f>
        <v>0</v>
      </c>
      <c r="O330" s="49">
        <f>0</f>
        <v>0</v>
      </c>
      <c r="P330" s="49">
        <f>0</f>
        <v>0</v>
      </c>
    </row>
    <row r="331" spans="1:16">
      <c r="A331" s="81"/>
      <c r="B331" s="63" t="s">
        <v>68</v>
      </c>
      <c r="C331" s="48" t="s">
        <v>31</v>
      </c>
      <c r="D331" s="49">
        <f t="shared" si="18"/>
        <v>0</v>
      </c>
      <c r="E331" s="49">
        <f>0</f>
        <v>0</v>
      </c>
      <c r="F331" s="49">
        <f>0</f>
        <v>0</v>
      </c>
      <c r="G331" s="49">
        <f>0</f>
        <v>0</v>
      </c>
      <c r="H331" s="49">
        <f>0</f>
        <v>0</v>
      </c>
      <c r="I331" s="49">
        <f>0</f>
        <v>0</v>
      </c>
      <c r="J331" s="49">
        <f>0</f>
        <v>0</v>
      </c>
      <c r="K331" s="49">
        <f>0</f>
        <v>0</v>
      </c>
      <c r="L331" s="49">
        <f>0</f>
        <v>0</v>
      </c>
      <c r="M331" s="49">
        <f>0</f>
        <v>0</v>
      </c>
      <c r="N331" s="49">
        <f>0</f>
        <v>0</v>
      </c>
      <c r="O331" s="49">
        <f>0</f>
        <v>0</v>
      </c>
      <c r="P331" s="49">
        <f>0</f>
        <v>0</v>
      </c>
    </row>
    <row r="332" spans="1:16">
      <c r="A332" s="81"/>
      <c r="B332" s="79"/>
      <c r="C332" s="48" t="s">
        <v>30</v>
      </c>
      <c r="D332" s="49">
        <f t="shared" si="18"/>
        <v>0</v>
      </c>
      <c r="E332" s="49">
        <f>0</f>
        <v>0</v>
      </c>
      <c r="F332" s="49">
        <f>0</f>
        <v>0</v>
      </c>
      <c r="G332" s="49">
        <f>0</f>
        <v>0</v>
      </c>
      <c r="H332" s="49">
        <f>0</f>
        <v>0</v>
      </c>
      <c r="I332" s="49">
        <f>0</f>
        <v>0</v>
      </c>
      <c r="J332" s="49">
        <f>0</f>
        <v>0</v>
      </c>
      <c r="K332" s="49">
        <f>0</f>
        <v>0</v>
      </c>
      <c r="L332" s="49">
        <f>0</f>
        <v>0</v>
      </c>
      <c r="M332" s="49">
        <f>0</f>
        <v>0</v>
      </c>
      <c r="N332" s="49">
        <f>0</f>
        <v>0</v>
      </c>
      <c r="O332" s="49">
        <f>0</f>
        <v>0</v>
      </c>
      <c r="P332" s="49">
        <f>0</f>
        <v>0</v>
      </c>
    </row>
    <row r="333" spans="1:16">
      <c r="A333" s="81"/>
      <c r="B333" s="80"/>
      <c r="C333" s="48" t="s">
        <v>35</v>
      </c>
      <c r="D333" s="49">
        <f t="shared" si="18"/>
        <v>0</v>
      </c>
      <c r="E333" s="49">
        <f>0</f>
        <v>0</v>
      </c>
      <c r="F333" s="49">
        <f>0</f>
        <v>0</v>
      </c>
      <c r="G333" s="49">
        <f>0</f>
        <v>0</v>
      </c>
      <c r="H333" s="49">
        <f>0</f>
        <v>0</v>
      </c>
      <c r="I333" s="49">
        <f>0</f>
        <v>0</v>
      </c>
      <c r="J333" s="49">
        <f>0</f>
        <v>0</v>
      </c>
      <c r="K333" s="49">
        <f>0</f>
        <v>0</v>
      </c>
      <c r="L333" s="49">
        <f>0</f>
        <v>0</v>
      </c>
      <c r="M333" s="49">
        <f>0</f>
        <v>0</v>
      </c>
      <c r="N333" s="49">
        <f>0</f>
        <v>0</v>
      </c>
      <c r="O333" s="49">
        <f>0</f>
        <v>0</v>
      </c>
      <c r="P333" s="49">
        <f>0</f>
        <v>0</v>
      </c>
    </row>
    <row r="334" spans="1:16">
      <c r="A334" s="81"/>
      <c r="B334" s="63" t="s">
        <v>69</v>
      </c>
      <c r="C334" s="48" t="s">
        <v>31</v>
      </c>
      <c r="D334" s="49">
        <f t="shared" si="18"/>
        <v>0</v>
      </c>
      <c r="E334" s="49">
        <f>0</f>
        <v>0</v>
      </c>
      <c r="F334" s="49">
        <f>0</f>
        <v>0</v>
      </c>
      <c r="G334" s="49">
        <f>0</f>
        <v>0</v>
      </c>
      <c r="H334" s="49">
        <f>0</f>
        <v>0</v>
      </c>
      <c r="I334" s="49">
        <f>0</f>
        <v>0</v>
      </c>
      <c r="J334" s="49">
        <f>0</f>
        <v>0</v>
      </c>
      <c r="K334" s="49">
        <f>0</f>
        <v>0</v>
      </c>
      <c r="L334" s="49">
        <f>0</f>
        <v>0</v>
      </c>
      <c r="M334" s="49">
        <f>0</f>
        <v>0</v>
      </c>
      <c r="N334" s="49">
        <f>0</f>
        <v>0</v>
      </c>
      <c r="O334" s="49">
        <f>0</f>
        <v>0</v>
      </c>
      <c r="P334" s="49">
        <f>0</f>
        <v>0</v>
      </c>
    </row>
    <row r="335" spans="1:16">
      <c r="A335" s="81"/>
      <c r="B335" s="79"/>
      <c r="C335" s="48" t="s">
        <v>30</v>
      </c>
      <c r="D335" s="49">
        <f t="shared" si="18"/>
        <v>0</v>
      </c>
      <c r="E335" s="49">
        <f>0</f>
        <v>0</v>
      </c>
      <c r="F335" s="49">
        <f>0</f>
        <v>0</v>
      </c>
      <c r="G335" s="49">
        <f>0</f>
        <v>0</v>
      </c>
      <c r="H335" s="49">
        <f>0</f>
        <v>0</v>
      </c>
      <c r="I335" s="49">
        <f>0</f>
        <v>0</v>
      </c>
      <c r="J335" s="49">
        <f>0</f>
        <v>0</v>
      </c>
      <c r="K335" s="49">
        <f>0</f>
        <v>0</v>
      </c>
      <c r="L335" s="49">
        <f>0</f>
        <v>0</v>
      </c>
      <c r="M335" s="49">
        <f>0</f>
        <v>0</v>
      </c>
      <c r="N335" s="49">
        <f>0</f>
        <v>0</v>
      </c>
      <c r="O335" s="49">
        <f>0</f>
        <v>0</v>
      </c>
      <c r="P335" s="49">
        <f>0</f>
        <v>0</v>
      </c>
    </row>
    <row r="336" spans="1:16">
      <c r="A336" s="81"/>
      <c r="B336" s="80"/>
      <c r="C336" s="48" t="s">
        <v>35</v>
      </c>
      <c r="D336" s="49">
        <f t="shared" si="18"/>
        <v>0</v>
      </c>
      <c r="E336" s="49">
        <f>0</f>
        <v>0</v>
      </c>
      <c r="F336" s="49">
        <f>0</f>
        <v>0</v>
      </c>
      <c r="G336" s="49">
        <f>0</f>
        <v>0</v>
      </c>
      <c r="H336" s="49">
        <f>0</f>
        <v>0</v>
      </c>
      <c r="I336" s="49">
        <f>0</f>
        <v>0</v>
      </c>
      <c r="J336" s="49">
        <f>0</f>
        <v>0</v>
      </c>
      <c r="K336" s="49">
        <f>0</f>
        <v>0</v>
      </c>
      <c r="L336" s="49">
        <f>0</f>
        <v>0</v>
      </c>
      <c r="M336" s="49">
        <f>0</f>
        <v>0</v>
      </c>
      <c r="N336" s="49">
        <f>0</f>
        <v>0</v>
      </c>
      <c r="O336" s="49">
        <f>0</f>
        <v>0</v>
      </c>
      <c r="P336" s="49">
        <f>0</f>
        <v>0</v>
      </c>
    </row>
    <row r="337" spans="1:16">
      <c r="A337" s="81"/>
      <c r="B337" s="76" t="s">
        <v>32</v>
      </c>
      <c r="C337" s="48" t="s">
        <v>31</v>
      </c>
      <c r="D337" s="49">
        <f t="shared" si="18"/>
        <v>0</v>
      </c>
      <c r="E337" s="49">
        <f>0</f>
        <v>0</v>
      </c>
      <c r="F337" s="49">
        <f>0</f>
        <v>0</v>
      </c>
      <c r="G337" s="49">
        <f>0</f>
        <v>0</v>
      </c>
      <c r="H337" s="49">
        <f>0</f>
        <v>0</v>
      </c>
      <c r="I337" s="49">
        <f>0</f>
        <v>0</v>
      </c>
      <c r="J337" s="49">
        <f>0</f>
        <v>0</v>
      </c>
      <c r="K337" s="49">
        <f>0</f>
        <v>0</v>
      </c>
      <c r="L337" s="49">
        <f>0</f>
        <v>0</v>
      </c>
      <c r="M337" s="49">
        <f>0</f>
        <v>0</v>
      </c>
      <c r="N337" s="49">
        <f>0</f>
        <v>0</v>
      </c>
      <c r="O337" s="49">
        <f>0</f>
        <v>0</v>
      </c>
      <c r="P337" s="49">
        <f>0</f>
        <v>0</v>
      </c>
    </row>
    <row r="338" spans="1:16">
      <c r="A338" s="81"/>
      <c r="B338" s="77"/>
      <c r="C338" s="48" t="s">
        <v>30</v>
      </c>
      <c r="D338" s="49">
        <f t="shared" si="18"/>
        <v>0</v>
      </c>
      <c r="E338" s="49">
        <f>0</f>
        <v>0</v>
      </c>
      <c r="F338" s="49">
        <f>0</f>
        <v>0</v>
      </c>
      <c r="G338" s="49">
        <f>0</f>
        <v>0</v>
      </c>
      <c r="H338" s="49">
        <f>0</f>
        <v>0</v>
      </c>
      <c r="I338" s="49">
        <f>0</f>
        <v>0</v>
      </c>
      <c r="J338" s="49">
        <f>0</f>
        <v>0</v>
      </c>
      <c r="K338" s="49">
        <f>0</f>
        <v>0</v>
      </c>
      <c r="L338" s="49">
        <f>0</f>
        <v>0</v>
      </c>
      <c r="M338" s="49">
        <f>0</f>
        <v>0</v>
      </c>
      <c r="N338" s="49">
        <f>0</f>
        <v>0</v>
      </c>
      <c r="O338" s="49">
        <f>0</f>
        <v>0</v>
      </c>
      <c r="P338" s="49">
        <f>0</f>
        <v>0</v>
      </c>
    </row>
    <row r="339" spans="1:16">
      <c r="A339" s="75"/>
      <c r="B339" s="78"/>
      <c r="C339" s="48" t="s">
        <v>35</v>
      </c>
      <c r="D339" s="49">
        <f t="shared" si="18"/>
        <v>0</v>
      </c>
      <c r="E339" s="49">
        <f>0</f>
        <v>0</v>
      </c>
      <c r="F339" s="49">
        <f>0</f>
        <v>0</v>
      </c>
      <c r="G339" s="49">
        <f>0</f>
        <v>0</v>
      </c>
      <c r="H339" s="49">
        <f>0</f>
        <v>0</v>
      </c>
      <c r="I339" s="49">
        <f>0</f>
        <v>0</v>
      </c>
      <c r="J339" s="49">
        <f>0</f>
        <v>0</v>
      </c>
      <c r="K339" s="49">
        <f>0</f>
        <v>0</v>
      </c>
      <c r="L339" s="49">
        <f>0</f>
        <v>0</v>
      </c>
      <c r="M339" s="49">
        <f>0</f>
        <v>0</v>
      </c>
      <c r="N339" s="49">
        <f>0</f>
        <v>0</v>
      </c>
      <c r="O339" s="49">
        <f>0</f>
        <v>0</v>
      </c>
      <c r="P339" s="49">
        <f>0</f>
        <v>0</v>
      </c>
    </row>
    <row r="340" spans="1:16">
      <c r="A340" s="73" t="s">
        <v>83</v>
      </c>
      <c r="B340" s="63" t="s">
        <v>56</v>
      </c>
      <c r="C340" s="48" t="s">
        <v>31</v>
      </c>
      <c r="D340" s="49">
        <f t="shared" ref="D340:D369" si="19">SUM(E340:P340)</f>
        <v>1</v>
      </c>
      <c r="E340" s="49">
        <v>0</v>
      </c>
      <c r="F340" s="49">
        <v>0</v>
      </c>
      <c r="G340" s="49">
        <v>0</v>
      </c>
      <c r="H340" s="49">
        <v>0</v>
      </c>
      <c r="I340" s="49">
        <v>1</v>
      </c>
      <c r="J340" s="49">
        <v>0</v>
      </c>
      <c r="K340" s="49">
        <v>0</v>
      </c>
      <c r="L340" s="49">
        <v>0</v>
      </c>
      <c r="M340" s="49">
        <v>0</v>
      </c>
      <c r="N340" s="49">
        <v>0</v>
      </c>
      <c r="O340" s="49">
        <v>0</v>
      </c>
      <c r="P340" s="49">
        <v>0</v>
      </c>
    </row>
    <row r="341" spans="1:16">
      <c r="A341" s="81"/>
      <c r="B341" s="79"/>
      <c r="C341" s="48" t="s">
        <v>30</v>
      </c>
      <c r="D341" s="49">
        <f t="shared" si="19"/>
        <v>0</v>
      </c>
      <c r="E341" s="49">
        <f>0</f>
        <v>0</v>
      </c>
      <c r="F341" s="49">
        <f>0</f>
        <v>0</v>
      </c>
      <c r="G341" s="49">
        <f>0</f>
        <v>0</v>
      </c>
      <c r="H341" s="49">
        <f>0</f>
        <v>0</v>
      </c>
      <c r="I341" s="49">
        <f>0</f>
        <v>0</v>
      </c>
      <c r="J341" s="49">
        <f>0</f>
        <v>0</v>
      </c>
      <c r="K341" s="49">
        <f>0</f>
        <v>0</v>
      </c>
      <c r="L341" s="49">
        <f>0</f>
        <v>0</v>
      </c>
      <c r="M341" s="49">
        <f>0</f>
        <v>0</v>
      </c>
      <c r="N341" s="49">
        <f>0</f>
        <v>0</v>
      </c>
      <c r="O341" s="49">
        <f>0</f>
        <v>0</v>
      </c>
      <c r="P341" s="49">
        <f>0</f>
        <v>0</v>
      </c>
    </row>
    <row r="342" spans="1:16">
      <c r="A342" s="81"/>
      <c r="B342" s="80"/>
      <c r="C342" s="48" t="s">
        <v>35</v>
      </c>
      <c r="D342" s="49">
        <f t="shared" si="19"/>
        <v>0</v>
      </c>
      <c r="E342" s="49">
        <f>0</f>
        <v>0</v>
      </c>
      <c r="F342" s="49">
        <f>0</f>
        <v>0</v>
      </c>
      <c r="G342" s="49">
        <f>0</f>
        <v>0</v>
      </c>
      <c r="H342" s="49">
        <f>0</f>
        <v>0</v>
      </c>
      <c r="I342" s="49">
        <f>0</f>
        <v>0</v>
      </c>
      <c r="J342" s="49">
        <f>0</f>
        <v>0</v>
      </c>
      <c r="K342" s="49">
        <f>0</f>
        <v>0</v>
      </c>
      <c r="L342" s="49">
        <f>0</f>
        <v>0</v>
      </c>
      <c r="M342" s="49">
        <f>0</f>
        <v>0</v>
      </c>
      <c r="N342" s="49">
        <f>0</f>
        <v>0</v>
      </c>
      <c r="O342" s="49">
        <f>0</f>
        <v>0</v>
      </c>
      <c r="P342" s="49">
        <f>0</f>
        <v>0</v>
      </c>
    </row>
    <row r="343" spans="1:16">
      <c r="A343" s="81"/>
      <c r="B343" s="63" t="s">
        <v>57</v>
      </c>
      <c r="C343" s="48" t="s">
        <v>31</v>
      </c>
      <c r="D343" s="49">
        <f t="shared" si="19"/>
        <v>4</v>
      </c>
      <c r="E343" s="49">
        <v>0</v>
      </c>
      <c r="F343" s="49">
        <v>0</v>
      </c>
      <c r="G343" s="49">
        <v>0</v>
      </c>
      <c r="H343" s="49">
        <v>2</v>
      </c>
      <c r="I343" s="49">
        <v>1</v>
      </c>
      <c r="J343" s="49">
        <v>1</v>
      </c>
      <c r="K343" s="49">
        <v>0</v>
      </c>
      <c r="L343" s="49">
        <v>0</v>
      </c>
      <c r="M343" s="49">
        <v>0</v>
      </c>
      <c r="N343" s="49">
        <v>0</v>
      </c>
      <c r="O343" s="49">
        <v>0</v>
      </c>
      <c r="P343" s="49">
        <v>0</v>
      </c>
    </row>
    <row r="344" spans="1:16">
      <c r="A344" s="81"/>
      <c r="B344" s="79" t="s">
        <v>58</v>
      </c>
      <c r="C344" s="48" t="s">
        <v>30</v>
      </c>
      <c r="D344" s="49">
        <f t="shared" si="19"/>
        <v>1</v>
      </c>
      <c r="E344" s="49">
        <v>0</v>
      </c>
      <c r="F344" s="49">
        <v>0</v>
      </c>
      <c r="G344" s="49">
        <v>0</v>
      </c>
      <c r="H344" s="49">
        <v>1</v>
      </c>
      <c r="I344" s="49">
        <v>0</v>
      </c>
      <c r="J344" s="49">
        <v>0</v>
      </c>
      <c r="K344" s="49">
        <v>0</v>
      </c>
      <c r="L344" s="49">
        <v>0</v>
      </c>
      <c r="M344" s="49">
        <v>0</v>
      </c>
      <c r="N344" s="49">
        <v>0</v>
      </c>
      <c r="O344" s="49">
        <v>0</v>
      </c>
      <c r="P344" s="49">
        <v>0</v>
      </c>
    </row>
    <row r="345" spans="1:16">
      <c r="A345" s="81"/>
      <c r="B345" s="80"/>
      <c r="C345" s="48" t="s">
        <v>35</v>
      </c>
      <c r="D345" s="49">
        <f t="shared" si="19"/>
        <v>0</v>
      </c>
      <c r="E345" s="49">
        <f>0</f>
        <v>0</v>
      </c>
      <c r="F345" s="49">
        <f>0</f>
        <v>0</v>
      </c>
      <c r="G345" s="49">
        <f>0</f>
        <v>0</v>
      </c>
      <c r="H345" s="49">
        <f>0</f>
        <v>0</v>
      </c>
      <c r="I345" s="49">
        <f>0</f>
        <v>0</v>
      </c>
      <c r="J345" s="49">
        <f>0</f>
        <v>0</v>
      </c>
      <c r="K345" s="49">
        <f>0</f>
        <v>0</v>
      </c>
      <c r="L345" s="49">
        <f>0</f>
        <v>0</v>
      </c>
      <c r="M345" s="49">
        <f>0</f>
        <v>0</v>
      </c>
      <c r="N345" s="49">
        <f>0</f>
        <v>0</v>
      </c>
      <c r="O345" s="49">
        <f>0</f>
        <v>0</v>
      </c>
      <c r="P345" s="49">
        <f>0</f>
        <v>0</v>
      </c>
    </row>
    <row r="346" spans="1:16">
      <c r="A346" s="81"/>
      <c r="B346" s="63" t="s">
        <v>59</v>
      </c>
      <c r="C346" s="48" t="s">
        <v>31</v>
      </c>
      <c r="D346" s="49">
        <f t="shared" si="19"/>
        <v>13</v>
      </c>
      <c r="E346" s="49">
        <v>0</v>
      </c>
      <c r="F346" s="49">
        <v>0</v>
      </c>
      <c r="G346" s="49">
        <v>0</v>
      </c>
      <c r="H346" s="49">
        <v>1</v>
      </c>
      <c r="I346" s="49">
        <v>3</v>
      </c>
      <c r="J346" s="49">
        <v>0</v>
      </c>
      <c r="K346" s="49">
        <v>6</v>
      </c>
      <c r="L346" s="49">
        <v>0</v>
      </c>
      <c r="M346" s="49">
        <v>0</v>
      </c>
      <c r="N346" s="49">
        <v>1</v>
      </c>
      <c r="O346" s="49">
        <v>0</v>
      </c>
      <c r="P346" s="49">
        <v>2</v>
      </c>
    </row>
    <row r="347" spans="1:16">
      <c r="A347" s="81"/>
      <c r="B347" s="79" t="s">
        <v>60</v>
      </c>
      <c r="C347" s="48" t="s">
        <v>30</v>
      </c>
      <c r="D347" s="49">
        <f t="shared" si="19"/>
        <v>4</v>
      </c>
      <c r="E347" s="49">
        <v>0</v>
      </c>
      <c r="F347" s="49">
        <v>0</v>
      </c>
      <c r="G347" s="49">
        <v>0</v>
      </c>
      <c r="H347" s="49">
        <v>0</v>
      </c>
      <c r="I347" s="49">
        <v>0</v>
      </c>
      <c r="J347" s="49">
        <v>0</v>
      </c>
      <c r="K347" s="49">
        <v>2</v>
      </c>
      <c r="L347" s="49">
        <v>1</v>
      </c>
      <c r="M347" s="49">
        <v>0</v>
      </c>
      <c r="N347" s="49">
        <v>1</v>
      </c>
      <c r="O347" s="49">
        <v>0</v>
      </c>
      <c r="P347" s="49">
        <v>0</v>
      </c>
    </row>
    <row r="348" spans="1:16">
      <c r="A348" s="81"/>
      <c r="B348" s="80"/>
      <c r="C348" s="48" t="s">
        <v>35</v>
      </c>
      <c r="D348" s="49">
        <f t="shared" si="19"/>
        <v>0</v>
      </c>
      <c r="E348" s="49">
        <f>0</f>
        <v>0</v>
      </c>
      <c r="F348" s="49">
        <f>0</f>
        <v>0</v>
      </c>
      <c r="G348" s="49">
        <f>0</f>
        <v>0</v>
      </c>
      <c r="H348" s="49">
        <f>0</f>
        <v>0</v>
      </c>
      <c r="I348" s="49">
        <f>0</f>
        <v>0</v>
      </c>
      <c r="J348" s="49">
        <f>0</f>
        <v>0</v>
      </c>
      <c r="K348" s="49">
        <f>0</f>
        <v>0</v>
      </c>
      <c r="L348" s="49">
        <f>0</f>
        <v>0</v>
      </c>
      <c r="M348" s="49">
        <f>0</f>
        <v>0</v>
      </c>
      <c r="N348" s="49">
        <f>0</f>
        <v>0</v>
      </c>
      <c r="O348" s="49">
        <f>0</f>
        <v>0</v>
      </c>
      <c r="P348" s="49">
        <f>0</f>
        <v>0</v>
      </c>
    </row>
    <row r="349" spans="1:16">
      <c r="A349" s="81"/>
      <c r="B349" s="63" t="s">
        <v>61</v>
      </c>
      <c r="C349" s="48" t="s">
        <v>31</v>
      </c>
      <c r="D349" s="49">
        <f t="shared" si="19"/>
        <v>4</v>
      </c>
      <c r="E349" s="49">
        <v>0</v>
      </c>
      <c r="F349" s="49">
        <v>0</v>
      </c>
      <c r="G349" s="49">
        <v>0</v>
      </c>
      <c r="H349" s="49">
        <v>0</v>
      </c>
      <c r="I349" s="49">
        <v>0</v>
      </c>
      <c r="J349" s="49">
        <v>0</v>
      </c>
      <c r="K349" s="49">
        <v>1</v>
      </c>
      <c r="L349" s="49">
        <v>1</v>
      </c>
      <c r="M349" s="49">
        <v>0</v>
      </c>
      <c r="N349" s="49">
        <v>1</v>
      </c>
      <c r="O349" s="49">
        <v>0</v>
      </c>
      <c r="P349" s="49">
        <v>1</v>
      </c>
    </row>
    <row r="350" spans="1:16">
      <c r="A350" s="81"/>
      <c r="B350" s="79"/>
      <c r="C350" s="48" t="s">
        <v>30</v>
      </c>
      <c r="D350" s="49">
        <f t="shared" si="19"/>
        <v>0</v>
      </c>
      <c r="E350" s="49">
        <f>0</f>
        <v>0</v>
      </c>
      <c r="F350" s="49">
        <f>0</f>
        <v>0</v>
      </c>
      <c r="G350" s="49">
        <f>0</f>
        <v>0</v>
      </c>
      <c r="H350" s="49">
        <f>0</f>
        <v>0</v>
      </c>
      <c r="I350" s="49">
        <f>0</f>
        <v>0</v>
      </c>
      <c r="J350" s="49">
        <f>0</f>
        <v>0</v>
      </c>
      <c r="K350" s="49">
        <f>0</f>
        <v>0</v>
      </c>
      <c r="L350" s="49">
        <f>0</f>
        <v>0</v>
      </c>
      <c r="M350" s="49">
        <f>0</f>
        <v>0</v>
      </c>
      <c r="N350" s="49">
        <f>0</f>
        <v>0</v>
      </c>
      <c r="O350" s="49">
        <f>0</f>
        <v>0</v>
      </c>
      <c r="P350" s="49">
        <f>0</f>
        <v>0</v>
      </c>
    </row>
    <row r="351" spans="1:16">
      <c r="A351" s="81"/>
      <c r="B351" s="80"/>
      <c r="C351" s="48" t="s">
        <v>35</v>
      </c>
      <c r="D351" s="49">
        <f t="shared" si="19"/>
        <v>0</v>
      </c>
      <c r="E351" s="49">
        <f>0</f>
        <v>0</v>
      </c>
      <c r="F351" s="49">
        <f>0</f>
        <v>0</v>
      </c>
      <c r="G351" s="49">
        <f>0</f>
        <v>0</v>
      </c>
      <c r="H351" s="49">
        <f>0</f>
        <v>0</v>
      </c>
      <c r="I351" s="49">
        <f>0</f>
        <v>0</v>
      </c>
      <c r="J351" s="49">
        <f>0</f>
        <v>0</v>
      </c>
      <c r="K351" s="49">
        <f>0</f>
        <v>0</v>
      </c>
      <c r="L351" s="49">
        <f>0</f>
        <v>0</v>
      </c>
      <c r="M351" s="49">
        <f>0</f>
        <v>0</v>
      </c>
      <c r="N351" s="49">
        <f>0</f>
        <v>0</v>
      </c>
      <c r="O351" s="49">
        <f>0</f>
        <v>0</v>
      </c>
      <c r="P351" s="49">
        <f>0</f>
        <v>0</v>
      </c>
    </row>
    <row r="352" spans="1:16">
      <c r="A352" s="81"/>
      <c r="B352" s="63" t="s">
        <v>62</v>
      </c>
      <c r="C352" s="48" t="s">
        <v>31</v>
      </c>
      <c r="D352" s="49">
        <f t="shared" si="19"/>
        <v>2</v>
      </c>
      <c r="E352" s="49">
        <v>0</v>
      </c>
      <c r="F352" s="49">
        <v>0</v>
      </c>
      <c r="G352" s="49">
        <v>0</v>
      </c>
      <c r="H352" s="49">
        <v>0</v>
      </c>
      <c r="I352" s="49">
        <v>0</v>
      </c>
      <c r="J352" s="49">
        <v>0</v>
      </c>
      <c r="K352" s="49">
        <v>0</v>
      </c>
      <c r="L352" s="49">
        <v>1</v>
      </c>
      <c r="M352" s="49">
        <v>0</v>
      </c>
      <c r="N352" s="49">
        <v>1</v>
      </c>
      <c r="O352" s="49">
        <v>0</v>
      </c>
      <c r="P352" s="49">
        <v>0</v>
      </c>
    </row>
    <row r="353" spans="1:16">
      <c r="A353" s="81"/>
      <c r="B353" s="79"/>
      <c r="C353" s="48" t="s">
        <v>30</v>
      </c>
      <c r="D353" s="49">
        <f t="shared" si="19"/>
        <v>0</v>
      </c>
      <c r="E353" s="49">
        <f>0</f>
        <v>0</v>
      </c>
      <c r="F353" s="49">
        <f>0</f>
        <v>0</v>
      </c>
      <c r="G353" s="49">
        <f>0</f>
        <v>0</v>
      </c>
      <c r="H353" s="49">
        <f>0</f>
        <v>0</v>
      </c>
      <c r="I353" s="49">
        <f>0</f>
        <v>0</v>
      </c>
      <c r="J353" s="49">
        <f>0</f>
        <v>0</v>
      </c>
      <c r="K353" s="49">
        <f>0</f>
        <v>0</v>
      </c>
      <c r="L353" s="49">
        <f>0</f>
        <v>0</v>
      </c>
      <c r="M353" s="49">
        <f>0</f>
        <v>0</v>
      </c>
      <c r="N353" s="49">
        <f>0</f>
        <v>0</v>
      </c>
      <c r="O353" s="49">
        <f>0</f>
        <v>0</v>
      </c>
      <c r="P353" s="49">
        <f>0</f>
        <v>0</v>
      </c>
    </row>
    <row r="354" spans="1:16">
      <c r="A354" s="81"/>
      <c r="B354" s="80"/>
      <c r="C354" s="48" t="s">
        <v>35</v>
      </c>
      <c r="D354" s="49">
        <f t="shared" si="19"/>
        <v>0</v>
      </c>
      <c r="E354" s="49">
        <f>0</f>
        <v>0</v>
      </c>
      <c r="F354" s="49">
        <f>0</f>
        <v>0</v>
      </c>
      <c r="G354" s="49">
        <f>0</f>
        <v>0</v>
      </c>
      <c r="H354" s="49">
        <f>0</f>
        <v>0</v>
      </c>
      <c r="I354" s="49">
        <f>0</f>
        <v>0</v>
      </c>
      <c r="J354" s="49">
        <f>0</f>
        <v>0</v>
      </c>
      <c r="K354" s="49">
        <f>0</f>
        <v>0</v>
      </c>
      <c r="L354" s="49">
        <f>0</f>
        <v>0</v>
      </c>
      <c r="M354" s="49">
        <f>0</f>
        <v>0</v>
      </c>
      <c r="N354" s="49">
        <f>0</f>
        <v>0</v>
      </c>
      <c r="O354" s="49">
        <f>0</f>
        <v>0</v>
      </c>
      <c r="P354" s="49">
        <f>0</f>
        <v>0</v>
      </c>
    </row>
    <row r="355" spans="1:16">
      <c r="A355" s="81"/>
      <c r="B355" s="63" t="s">
        <v>64</v>
      </c>
      <c r="C355" s="48" t="s">
        <v>31</v>
      </c>
      <c r="D355" s="49">
        <f t="shared" si="19"/>
        <v>1</v>
      </c>
      <c r="E355" s="49">
        <v>0</v>
      </c>
      <c r="F355" s="49">
        <v>0</v>
      </c>
      <c r="G355" s="49">
        <v>0</v>
      </c>
      <c r="H355" s="49">
        <v>0</v>
      </c>
      <c r="I355" s="49">
        <v>0</v>
      </c>
      <c r="J355" s="49">
        <v>0</v>
      </c>
      <c r="K355" s="49">
        <v>0</v>
      </c>
      <c r="L355" s="49">
        <v>0</v>
      </c>
      <c r="M355" s="49">
        <v>0</v>
      </c>
      <c r="N355" s="49">
        <v>0</v>
      </c>
      <c r="O355" s="49">
        <v>0</v>
      </c>
      <c r="P355" s="49">
        <v>1</v>
      </c>
    </row>
    <row r="356" spans="1:16">
      <c r="A356" s="81"/>
      <c r="B356" s="79" t="s">
        <v>65</v>
      </c>
      <c r="C356" s="48" t="s">
        <v>30</v>
      </c>
      <c r="D356" s="49">
        <f t="shared" si="19"/>
        <v>0</v>
      </c>
      <c r="E356" s="49">
        <f>0</f>
        <v>0</v>
      </c>
      <c r="F356" s="49">
        <f>0</f>
        <v>0</v>
      </c>
      <c r="G356" s="49">
        <f>0</f>
        <v>0</v>
      </c>
      <c r="H356" s="49">
        <f>0</f>
        <v>0</v>
      </c>
      <c r="I356" s="49">
        <f>0</f>
        <v>0</v>
      </c>
      <c r="J356" s="49">
        <f>0</f>
        <v>0</v>
      </c>
      <c r="K356" s="49">
        <f>0</f>
        <v>0</v>
      </c>
      <c r="L356" s="49">
        <f>0</f>
        <v>0</v>
      </c>
      <c r="M356" s="49">
        <f>0</f>
        <v>0</v>
      </c>
      <c r="N356" s="49">
        <f>0</f>
        <v>0</v>
      </c>
      <c r="O356" s="49">
        <f>0</f>
        <v>0</v>
      </c>
      <c r="P356" s="49">
        <f>0</f>
        <v>0</v>
      </c>
    </row>
    <row r="357" spans="1:16">
      <c r="A357" s="81"/>
      <c r="B357" s="80"/>
      <c r="C357" s="48" t="s">
        <v>35</v>
      </c>
      <c r="D357" s="49">
        <f t="shared" si="19"/>
        <v>0</v>
      </c>
      <c r="E357" s="49">
        <f>0</f>
        <v>0</v>
      </c>
      <c r="F357" s="49">
        <f>0</f>
        <v>0</v>
      </c>
      <c r="G357" s="49">
        <f>0</f>
        <v>0</v>
      </c>
      <c r="H357" s="49">
        <f>0</f>
        <v>0</v>
      </c>
      <c r="I357" s="49">
        <f>0</f>
        <v>0</v>
      </c>
      <c r="J357" s="49">
        <f>0</f>
        <v>0</v>
      </c>
      <c r="K357" s="49">
        <f>0</f>
        <v>0</v>
      </c>
      <c r="L357" s="49">
        <f>0</f>
        <v>0</v>
      </c>
      <c r="M357" s="49">
        <f>0</f>
        <v>0</v>
      </c>
      <c r="N357" s="49">
        <f>0</f>
        <v>0</v>
      </c>
      <c r="O357" s="49">
        <f>0</f>
        <v>0</v>
      </c>
      <c r="P357" s="49">
        <f>0</f>
        <v>0</v>
      </c>
    </row>
    <row r="358" spans="1:16">
      <c r="A358" s="81"/>
      <c r="B358" s="63" t="s">
        <v>66</v>
      </c>
      <c r="C358" s="48" t="s">
        <v>31</v>
      </c>
      <c r="D358" s="49">
        <f t="shared" si="19"/>
        <v>1</v>
      </c>
      <c r="E358" s="49">
        <v>0</v>
      </c>
      <c r="F358" s="49">
        <v>0</v>
      </c>
      <c r="G358" s="49">
        <v>0</v>
      </c>
      <c r="H358" s="49">
        <v>0</v>
      </c>
      <c r="I358" s="49">
        <v>0</v>
      </c>
      <c r="J358" s="49">
        <v>0</v>
      </c>
      <c r="K358" s="49">
        <v>0</v>
      </c>
      <c r="L358" s="49">
        <v>0</v>
      </c>
      <c r="M358" s="49">
        <v>0</v>
      </c>
      <c r="N358" s="49">
        <v>0</v>
      </c>
      <c r="O358" s="49">
        <v>0</v>
      </c>
      <c r="P358" s="49">
        <v>1</v>
      </c>
    </row>
    <row r="359" spans="1:16">
      <c r="A359" s="81"/>
      <c r="B359" s="79"/>
      <c r="C359" s="48" t="s">
        <v>30</v>
      </c>
      <c r="D359" s="49">
        <f t="shared" si="19"/>
        <v>0</v>
      </c>
      <c r="E359" s="49">
        <f>0</f>
        <v>0</v>
      </c>
      <c r="F359" s="49">
        <f>0</f>
        <v>0</v>
      </c>
      <c r="G359" s="49">
        <f>0</f>
        <v>0</v>
      </c>
      <c r="H359" s="49">
        <f>0</f>
        <v>0</v>
      </c>
      <c r="I359" s="49">
        <f>0</f>
        <v>0</v>
      </c>
      <c r="J359" s="49">
        <f>0</f>
        <v>0</v>
      </c>
      <c r="K359" s="49">
        <f>0</f>
        <v>0</v>
      </c>
      <c r="L359" s="49">
        <f>0</f>
        <v>0</v>
      </c>
      <c r="M359" s="49">
        <f>0</f>
        <v>0</v>
      </c>
      <c r="N359" s="49">
        <f>0</f>
        <v>0</v>
      </c>
      <c r="O359" s="49">
        <f>0</f>
        <v>0</v>
      </c>
      <c r="P359" s="49">
        <f>0</f>
        <v>0</v>
      </c>
    </row>
    <row r="360" spans="1:16">
      <c r="A360" s="81"/>
      <c r="B360" s="80"/>
      <c r="C360" s="48" t="s">
        <v>35</v>
      </c>
      <c r="D360" s="49">
        <f t="shared" si="19"/>
        <v>0</v>
      </c>
      <c r="E360" s="49">
        <f>0</f>
        <v>0</v>
      </c>
      <c r="F360" s="49">
        <f>0</f>
        <v>0</v>
      </c>
      <c r="G360" s="49">
        <f>0</f>
        <v>0</v>
      </c>
      <c r="H360" s="49">
        <f>0</f>
        <v>0</v>
      </c>
      <c r="I360" s="49">
        <f>0</f>
        <v>0</v>
      </c>
      <c r="J360" s="49">
        <f>0</f>
        <v>0</v>
      </c>
      <c r="K360" s="49">
        <f>0</f>
        <v>0</v>
      </c>
      <c r="L360" s="49">
        <f>0</f>
        <v>0</v>
      </c>
      <c r="M360" s="49">
        <f>0</f>
        <v>0</v>
      </c>
      <c r="N360" s="49">
        <f>0</f>
        <v>0</v>
      </c>
      <c r="O360" s="49">
        <f>0</f>
        <v>0</v>
      </c>
      <c r="P360" s="49">
        <f>0</f>
        <v>0</v>
      </c>
    </row>
    <row r="361" spans="1:16">
      <c r="A361" s="81"/>
      <c r="B361" s="63" t="s">
        <v>68</v>
      </c>
      <c r="C361" s="48" t="s">
        <v>31</v>
      </c>
      <c r="D361" s="49">
        <f t="shared" si="19"/>
        <v>0</v>
      </c>
      <c r="E361" s="49">
        <f>0</f>
        <v>0</v>
      </c>
      <c r="F361" s="49">
        <f>0</f>
        <v>0</v>
      </c>
      <c r="G361" s="49">
        <f>0</f>
        <v>0</v>
      </c>
      <c r="H361" s="49">
        <f>0</f>
        <v>0</v>
      </c>
      <c r="I361" s="49">
        <f>0</f>
        <v>0</v>
      </c>
      <c r="J361" s="49">
        <f>0</f>
        <v>0</v>
      </c>
      <c r="K361" s="49">
        <f>0</f>
        <v>0</v>
      </c>
      <c r="L361" s="49">
        <f>0</f>
        <v>0</v>
      </c>
      <c r="M361" s="49">
        <f>0</f>
        <v>0</v>
      </c>
      <c r="N361" s="49">
        <f>0</f>
        <v>0</v>
      </c>
      <c r="O361" s="49">
        <f>0</f>
        <v>0</v>
      </c>
      <c r="P361" s="49">
        <f>0</f>
        <v>0</v>
      </c>
    </row>
    <row r="362" spans="1:16">
      <c r="A362" s="81"/>
      <c r="B362" s="79"/>
      <c r="C362" s="48" t="s">
        <v>30</v>
      </c>
      <c r="D362" s="49">
        <f t="shared" si="19"/>
        <v>0</v>
      </c>
      <c r="E362" s="49">
        <f>0</f>
        <v>0</v>
      </c>
      <c r="F362" s="49">
        <f>0</f>
        <v>0</v>
      </c>
      <c r="G362" s="49">
        <f>0</f>
        <v>0</v>
      </c>
      <c r="H362" s="49">
        <f>0</f>
        <v>0</v>
      </c>
      <c r="I362" s="49">
        <f>0</f>
        <v>0</v>
      </c>
      <c r="J362" s="49">
        <f>0</f>
        <v>0</v>
      </c>
      <c r="K362" s="49">
        <f>0</f>
        <v>0</v>
      </c>
      <c r="L362" s="49">
        <f>0</f>
        <v>0</v>
      </c>
      <c r="M362" s="49">
        <f>0</f>
        <v>0</v>
      </c>
      <c r="N362" s="49">
        <f>0</f>
        <v>0</v>
      </c>
      <c r="O362" s="49">
        <f>0</f>
        <v>0</v>
      </c>
      <c r="P362" s="49">
        <f>0</f>
        <v>0</v>
      </c>
    </row>
    <row r="363" spans="1:16">
      <c r="A363" s="81"/>
      <c r="B363" s="80"/>
      <c r="C363" s="48" t="s">
        <v>35</v>
      </c>
      <c r="D363" s="49">
        <f t="shared" si="19"/>
        <v>0</v>
      </c>
      <c r="E363" s="49">
        <f>0</f>
        <v>0</v>
      </c>
      <c r="F363" s="49">
        <f>0</f>
        <v>0</v>
      </c>
      <c r="G363" s="49">
        <f>0</f>
        <v>0</v>
      </c>
      <c r="H363" s="49">
        <f>0</f>
        <v>0</v>
      </c>
      <c r="I363" s="49">
        <f>0</f>
        <v>0</v>
      </c>
      <c r="J363" s="49">
        <f>0</f>
        <v>0</v>
      </c>
      <c r="K363" s="49">
        <f>0</f>
        <v>0</v>
      </c>
      <c r="L363" s="49">
        <f>0</f>
        <v>0</v>
      </c>
      <c r="M363" s="49">
        <f>0</f>
        <v>0</v>
      </c>
      <c r="N363" s="49">
        <f>0</f>
        <v>0</v>
      </c>
      <c r="O363" s="49">
        <f>0</f>
        <v>0</v>
      </c>
      <c r="P363" s="49">
        <f>0</f>
        <v>0</v>
      </c>
    </row>
    <row r="364" spans="1:16">
      <c r="A364" s="81"/>
      <c r="B364" s="63" t="s">
        <v>69</v>
      </c>
      <c r="C364" s="48" t="s">
        <v>31</v>
      </c>
      <c r="D364" s="49">
        <f t="shared" si="19"/>
        <v>0</v>
      </c>
      <c r="E364" s="49">
        <f>0</f>
        <v>0</v>
      </c>
      <c r="F364" s="49">
        <f>0</f>
        <v>0</v>
      </c>
      <c r="G364" s="49">
        <f>0</f>
        <v>0</v>
      </c>
      <c r="H364" s="49">
        <f>0</f>
        <v>0</v>
      </c>
      <c r="I364" s="49">
        <f>0</f>
        <v>0</v>
      </c>
      <c r="J364" s="49">
        <f>0</f>
        <v>0</v>
      </c>
      <c r="K364" s="49">
        <f>0</f>
        <v>0</v>
      </c>
      <c r="L364" s="49">
        <f>0</f>
        <v>0</v>
      </c>
      <c r="M364" s="49">
        <f>0</f>
        <v>0</v>
      </c>
      <c r="N364" s="49">
        <f>0</f>
        <v>0</v>
      </c>
      <c r="O364" s="49">
        <f>0</f>
        <v>0</v>
      </c>
      <c r="P364" s="49">
        <f>0</f>
        <v>0</v>
      </c>
    </row>
    <row r="365" spans="1:16">
      <c r="A365" s="81"/>
      <c r="B365" s="79"/>
      <c r="C365" s="48" t="s">
        <v>30</v>
      </c>
      <c r="D365" s="49">
        <f t="shared" si="19"/>
        <v>0</v>
      </c>
      <c r="E365" s="49">
        <f>0</f>
        <v>0</v>
      </c>
      <c r="F365" s="49">
        <f>0</f>
        <v>0</v>
      </c>
      <c r="G365" s="49">
        <f>0</f>
        <v>0</v>
      </c>
      <c r="H365" s="49">
        <f>0</f>
        <v>0</v>
      </c>
      <c r="I365" s="49">
        <f>0</f>
        <v>0</v>
      </c>
      <c r="J365" s="49">
        <f>0</f>
        <v>0</v>
      </c>
      <c r="K365" s="49">
        <f>0</f>
        <v>0</v>
      </c>
      <c r="L365" s="49">
        <f>0</f>
        <v>0</v>
      </c>
      <c r="M365" s="49">
        <f>0</f>
        <v>0</v>
      </c>
      <c r="N365" s="49">
        <f>0</f>
        <v>0</v>
      </c>
      <c r="O365" s="49">
        <f>0</f>
        <v>0</v>
      </c>
      <c r="P365" s="49">
        <f>0</f>
        <v>0</v>
      </c>
    </row>
    <row r="366" spans="1:16">
      <c r="A366" s="81"/>
      <c r="B366" s="80"/>
      <c r="C366" s="48" t="s">
        <v>35</v>
      </c>
      <c r="D366" s="49">
        <f t="shared" si="19"/>
        <v>0</v>
      </c>
      <c r="E366" s="49">
        <f>0</f>
        <v>0</v>
      </c>
      <c r="F366" s="49">
        <f>0</f>
        <v>0</v>
      </c>
      <c r="G366" s="49">
        <f>0</f>
        <v>0</v>
      </c>
      <c r="H366" s="49">
        <f>0</f>
        <v>0</v>
      </c>
      <c r="I366" s="49">
        <f>0</f>
        <v>0</v>
      </c>
      <c r="J366" s="49">
        <f>0</f>
        <v>0</v>
      </c>
      <c r="K366" s="49">
        <f>0</f>
        <v>0</v>
      </c>
      <c r="L366" s="49">
        <f>0</f>
        <v>0</v>
      </c>
      <c r="M366" s="49">
        <f>0</f>
        <v>0</v>
      </c>
      <c r="N366" s="49">
        <f>0</f>
        <v>0</v>
      </c>
      <c r="O366" s="49">
        <f>0</f>
        <v>0</v>
      </c>
      <c r="P366" s="49">
        <f>0</f>
        <v>0</v>
      </c>
    </row>
    <row r="367" spans="1:16">
      <c r="A367" s="81"/>
      <c r="B367" s="76" t="s">
        <v>32</v>
      </c>
      <c r="C367" s="48" t="s">
        <v>31</v>
      </c>
      <c r="D367" s="49">
        <f t="shared" si="19"/>
        <v>0</v>
      </c>
      <c r="E367" s="49">
        <f>0</f>
        <v>0</v>
      </c>
      <c r="F367" s="49">
        <f>0</f>
        <v>0</v>
      </c>
      <c r="G367" s="49">
        <f>0</f>
        <v>0</v>
      </c>
      <c r="H367" s="49">
        <f>0</f>
        <v>0</v>
      </c>
      <c r="I367" s="49">
        <f>0</f>
        <v>0</v>
      </c>
      <c r="J367" s="49">
        <f>0</f>
        <v>0</v>
      </c>
      <c r="K367" s="49">
        <f>0</f>
        <v>0</v>
      </c>
      <c r="L367" s="49">
        <f>0</f>
        <v>0</v>
      </c>
      <c r="M367" s="49">
        <f>0</f>
        <v>0</v>
      </c>
      <c r="N367" s="49">
        <f>0</f>
        <v>0</v>
      </c>
      <c r="O367" s="49">
        <f>0</f>
        <v>0</v>
      </c>
      <c r="P367" s="49">
        <f>0</f>
        <v>0</v>
      </c>
    </row>
    <row r="368" spans="1:16">
      <c r="A368" s="81"/>
      <c r="B368" s="77"/>
      <c r="C368" s="48" t="s">
        <v>30</v>
      </c>
      <c r="D368" s="49">
        <f t="shared" si="19"/>
        <v>0</v>
      </c>
      <c r="E368" s="49">
        <f>0</f>
        <v>0</v>
      </c>
      <c r="F368" s="49">
        <f>0</f>
        <v>0</v>
      </c>
      <c r="G368" s="49">
        <f>0</f>
        <v>0</v>
      </c>
      <c r="H368" s="49">
        <f>0</f>
        <v>0</v>
      </c>
      <c r="I368" s="49">
        <f>0</f>
        <v>0</v>
      </c>
      <c r="J368" s="49">
        <f>0</f>
        <v>0</v>
      </c>
      <c r="K368" s="49">
        <f>0</f>
        <v>0</v>
      </c>
      <c r="L368" s="49">
        <f>0</f>
        <v>0</v>
      </c>
      <c r="M368" s="49">
        <f>0</f>
        <v>0</v>
      </c>
      <c r="N368" s="49">
        <f>0</f>
        <v>0</v>
      </c>
      <c r="O368" s="49">
        <f>0</f>
        <v>0</v>
      </c>
      <c r="P368" s="49">
        <f>0</f>
        <v>0</v>
      </c>
    </row>
    <row r="369" spans="1:16">
      <c r="A369" s="75"/>
      <c r="B369" s="78"/>
      <c r="C369" s="48" t="s">
        <v>35</v>
      </c>
      <c r="D369" s="49">
        <f t="shared" si="19"/>
        <v>0</v>
      </c>
      <c r="E369" s="49">
        <f>0</f>
        <v>0</v>
      </c>
      <c r="F369" s="49">
        <f>0</f>
        <v>0</v>
      </c>
      <c r="G369" s="49">
        <f>0</f>
        <v>0</v>
      </c>
      <c r="H369" s="49">
        <f>0</f>
        <v>0</v>
      </c>
      <c r="I369" s="49">
        <f>0</f>
        <v>0</v>
      </c>
      <c r="J369" s="49">
        <f>0</f>
        <v>0</v>
      </c>
      <c r="K369" s="49">
        <f>0</f>
        <v>0</v>
      </c>
      <c r="L369" s="49">
        <f>0</f>
        <v>0</v>
      </c>
      <c r="M369" s="49">
        <f>0</f>
        <v>0</v>
      </c>
      <c r="N369" s="49">
        <f>0</f>
        <v>0</v>
      </c>
      <c r="O369" s="49">
        <f>0</f>
        <v>0</v>
      </c>
      <c r="P369" s="49">
        <f>0</f>
        <v>0</v>
      </c>
    </row>
    <row r="370" spans="1:16">
      <c r="A370" s="73" t="s">
        <v>84</v>
      </c>
      <c r="B370" s="63" t="s">
        <v>56</v>
      </c>
      <c r="C370" s="48" t="s">
        <v>31</v>
      </c>
      <c r="D370" s="49">
        <f t="shared" ref="D370:D399" si="20">SUM(E370:P370)</f>
        <v>0</v>
      </c>
      <c r="E370" s="49">
        <f>0</f>
        <v>0</v>
      </c>
      <c r="F370" s="49">
        <f>0</f>
        <v>0</v>
      </c>
      <c r="G370" s="49">
        <f>0</f>
        <v>0</v>
      </c>
      <c r="H370" s="49">
        <f>0</f>
        <v>0</v>
      </c>
      <c r="I370" s="49">
        <f>0</f>
        <v>0</v>
      </c>
      <c r="J370" s="49">
        <f>0</f>
        <v>0</v>
      </c>
      <c r="K370" s="49">
        <f>0</f>
        <v>0</v>
      </c>
      <c r="L370" s="49">
        <f>0</f>
        <v>0</v>
      </c>
      <c r="M370" s="49">
        <f>0</f>
        <v>0</v>
      </c>
      <c r="N370" s="49">
        <f>0</f>
        <v>0</v>
      </c>
      <c r="O370" s="49">
        <f>0</f>
        <v>0</v>
      </c>
      <c r="P370" s="49">
        <f>0</f>
        <v>0</v>
      </c>
    </row>
    <row r="371" spans="1:16">
      <c r="A371" s="81"/>
      <c r="B371" s="79"/>
      <c r="C371" s="48" t="s">
        <v>30</v>
      </c>
      <c r="D371" s="49">
        <f t="shared" si="20"/>
        <v>0</v>
      </c>
      <c r="E371" s="49">
        <f>0</f>
        <v>0</v>
      </c>
      <c r="F371" s="49">
        <f>0</f>
        <v>0</v>
      </c>
      <c r="G371" s="49">
        <f>0</f>
        <v>0</v>
      </c>
      <c r="H371" s="49">
        <f>0</f>
        <v>0</v>
      </c>
      <c r="I371" s="49">
        <f>0</f>
        <v>0</v>
      </c>
      <c r="J371" s="49">
        <f>0</f>
        <v>0</v>
      </c>
      <c r="K371" s="49">
        <f>0</f>
        <v>0</v>
      </c>
      <c r="L371" s="49">
        <f>0</f>
        <v>0</v>
      </c>
      <c r="M371" s="49">
        <f>0</f>
        <v>0</v>
      </c>
      <c r="N371" s="49">
        <f>0</f>
        <v>0</v>
      </c>
      <c r="O371" s="49">
        <f>0</f>
        <v>0</v>
      </c>
      <c r="P371" s="49">
        <f>0</f>
        <v>0</v>
      </c>
    </row>
    <row r="372" spans="1:16">
      <c r="A372" s="81"/>
      <c r="B372" s="80"/>
      <c r="C372" s="48" t="s">
        <v>35</v>
      </c>
      <c r="D372" s="49">
        <f t="shared" si="20"/>
        <v>0</v>
      </c>
      <c r="E372" s="49">
        <f>0</f>
        <v>0</v>
      </c>
      <c r="F372" s="49">
        <f>0</f>
        <v>0</v>
      </c>
      <c r="G372" s="49">
        <f>0</f>
        <v>0</v>
      </c>
      <c r="H372" s="49">
        <f>0</f>
        <v>0</v>
      </c>
      <c r="I372" s="49">
        <f>0</f>
        <v>0</v>
      </c>
      <c r="J372" s="49">
        <f>0</f>
        <v>0</v>
      </c>
      <c r="K372" s="49">
        <f>0</f>
        <v>0</v>
      </c>
      <c r="L372" s="49">
        <f>0</f>
        <v>0</v>
      </c>
      <c r="M372" s="49">
        <f>0</f>
        <v>0</v>
      </c>
      <c r="N372" s="49">
        <f>0</f>
        <v>0</v>
      </c>
      <c r="O372" s="49">
        <f>0</f>
        <v>0</v>
      </c>
      <c r="P372" s="49">
        <f>0</f>
        <v>0</v>
      </c>
    </row>
    <row r="373" spans="1:16">
      <c r="A373" s="81"/>
      <c r="B373" s="63" t="s">
        <v>57</v>
      </c>
      <c r="C373" s="48" t="s">
        <v>31</v>
      </c>
      <c r="D373" s="49">
        <f t="shared" si="20"/>
        <v>2</v>
      </c>
      <c r="E373" s="49">
        <v>0</v>
      </c>
      <c r="F373" s="49">
        <v>0</v>
      </c>
      <c r="G373" s="49">
        <v>0</v>
      </c>
      <c r="H373" s="49">
        <v>0</v>
      </c>
      <c r="I373" s="49">
        <v>0</v>
      </c>
      <c r="J373" s="49">
        <v>0</v>
      </c>
      <c r="K373" s="49">
        <v>1</v>
      </c>
      <c r="L373" s="49">
        <v>0</v>
      </c>
      <c r="M373" s="49">
        <v>0</v>
      </c>
      <c r="N373" s="49">
        <v>0</v>
      </c>
      <c r="O373" s="49">
        <v>0</v>
      </c>
      <c r="P373" s="49">
        <v>1</v>
      </c>
    </row>
    <row r="374" spans="1:16">
      <c r="A374" s="81"/>
      <c r="B374" s="79" t="s">
        <v>58</v>
      </c>
      <c r="C374" s="48" t="s">
        <v>30</v>
      </c>
      <c r="D374" s="49">
        <f t="shared" si="20"/>
        <v>0</v>
      </c>
      <c r="E374" s="49">
        <f>0</f>
        <v>0</v>
      </c>
      <c r="F374" s="49">
        <f>0</f>
        <v>0</v>
      </c>
      <c r="G374" s="49">
        <f>0</f>
        <v>0</v>
      </c>
      <c r="H374" s="49">
        <f>0</f>
        <v>0</v>
      </c>
      <c r="I374" s="49">
        <f>0</f>
        <v>0</v>
      </c>
      <c r="J374" s="49">
        <f>0</f>
        <v>0</v>
      </c>
      <c r="K374" s="49">
        <f>0</f>
        <v>0</v>
      </c>
      <c r="L374" s="49">
        <f>0</f>
        <v>0</v>
      </c>
      <c r="M374" s="49">
        <f>0</f>
        <v>0</v>
      </c>
      <c r="N374" s="49">
        <f>0</f>
        <v>0</v>
      </c>
      <c r="O374" s="49">
        <f>0</f>
        <v>0</v>
      </c>
      <c r="P374" s="49">
        <f>0</f>
        <v>0</v>
      </c>
    </row>
    <row r="375" spans="1:16">
      <c r="A375" s="81"/>
      <c r="B375" s="80"/>
      <c r="C375" s="48" t="s">
        <v>35</v>
      </c>
      <c r="D375" s="49">
        <f t="shared" si="20"/>
        <v>0</v>
      </c>
      <c r="E375" s="49">
        <f>0</f>
        <v>0</v>
      </c>
      <c r="F375" s="49">
        <f>0</f>
        <v>0</v>
      </c>
      <c r="G375" s="49">
        <f>0</f>
        <v>0</v>
      </c>
      <c r="H375" s="49">
        <f>0</f>
        <v>0</v>
      </c>
      <c r="I375" s="49">
        <f>0</f>
        <v>0</v>
      </c>
      <c r="J375" s="49">
        <f>0</f>
        <v>0</v>
      </c>
      <c r="K375" s="49">
        <f>0</f>
        <v>0</v>
      </c>
      <c r="L375" s="49">
        <f>0</f>
        <v>0</v>
      </c>
      <c r="M375" s="49">
        <f>0</f>
        <v>0</v>
      </c>
      <c r="N375" s="49">
        <f>0</f>
        <v>0</v>
      </c>
      <c r="O375" s="49">
        <f>0</f>
        <v>0</v>
      </c>
      <c r="P375" s="49">
        <f>0</f>
        <v>0</v>
      </c>
    </row>
    <row r="376" spans="1:16">
      <c r="A376" s="81"/>
      <c r="B376" s="63" t="s">
        <v>59</v>
      </c>
      <c r="C376" s="48" t="s">
        <v>31</v>
      </c>
      <c r="D376" s="49">
        <f t="shared" si="20"/>
        <v>5</v>
      </c>
      <c r="E376" s="49">
        <v>0</v>
      </c>
      <c r="F376" s="49">
        <v>0</v>
      </c>
      <c r="G376" s="49">
        <v>0</v>
      </c>
      <c r="H376" s="49">
        <v>0</v>
      </c>
      <c r="I376" s="49">
        <v>0</v>
      </c>
      <c r="J376" s="49">
        <v>1</v>
      </c>
      <c r="K376" s="49">
        <v>3</v>
      </c>
      <c r="L376" s="49">
        <v>1</v>
      </c>
      <c r="M376" s="49">
        <v>0</v>
      </c>
      <c r="N376" s="49">
        <v>0</v>
      </c>
      <c r="O376" s="49">
        <v>0</v>
      </c>
      <c r="P376" s="49">
        <v>0</v>
      </c>
    </row>
    <row r="377" spans="1:16">
      <c r="A377" s="81"/>
      <c r="B377" s="79" t="s">
        <v>60</v>
      </c>
      <c r="C377" s="48" t="s">
        <v>30</v>
      </c>
      <c r="D377" s="49">
        <f t="shared" si="20"/>
        <v>2</v>
      </c>
      <c r="E377" s="49">
        <v>0</v>
      </c>
      <c r="F377" s="49">
        <v>0</v>
      </c>
      <c r="G377" s="49">
        <v>0</v>
      </c>
      <c r="H377" s="49">
        <v>0</v>
      </c>
      <c r="I377" s="49">
        <v>1</v>
      </c>
      <c r="J377" s="49">
        <v>0</v>
      </c>
      <c r="K377" s="49">
        <v>1</v>
      </c>
      <c r="L377" s="49">
        <v>0</v>
      </c>
      <c r="M377" s="49">
        <v>0</v>
      </c>
      <c r="N377" s="49">
        <v>0</v>
      </c>
      <c r="O377" s="49">
        <v>0</v>
      </c>
      <c r="P377" s="49">
        <v>0</v>
      </c>
    </row>
    <row r="378" spans="1:16">
      <c r="A378" s="81"/>
      <c r="B378" s="80"/>
      <c r="C378" s="48" t="s">
        <v>35</v>
      </c>
      <c r="D378" s="49">
        <f t="shared" si="20"/>
        <v>0</v>
      </c>
      <c r="E378" s="49">
        <f>0</f>
        <v>0</v>
      </c>
      <c r="F378" s="49">
        <f>0</f>
        <v>0</v>
      </c>
      <c r="G378" s="49">
        <f>0</f>
        <v>0</v>
      </c>
      <c r="H378" s="49">
        <f>0</f>
        <v>0</v>
      </c>
      <c r="I378" s="49">
        <f>0</f>
        <v>0</v>
      </c>
      <c r="J378" s="49">
        <f>0</f>
        <v>0</v>
      </c>
      <c r="K378" s="49">
        <f>0</f>
        <v>0</v>
      </c>
      <c r="L378" s="49">
        <f>0</f>
        <v>0</v>
      </c>
      <c r="M378" s="49">
        <f>0</f>
        <v>0</v>
      </c>
      <c r="N378" s="49">
        <f>0</f>
        <v>0</v>
      </c>
      <c r="O378" s="49">
        <f>0</f>
        <v>0</v>
      </c>
      <c r="P378" s="49">
        <f>0</f>
        <v>0</v>
      </c>
    </row>
    <row r="379" spans="1:16">
      <c r="A379" s="81"/>
      <c r="B379" s="63" t="s">
        <v>61</v>
      </c>
      <c r="C379" s="48" t="s">
        <v>31</v>
      </c>
      <c r="D379" s="49">
        <f t="shared" si="20"/>
        <v>1</v>
      </c>
      <c r="E379" s="49">
        <v>0</v>
      </c>
      <c r="F379" s="49">
        <v>0</v>
      </c>
      <c r="G379" s="49">
        <v>0</v>
      </c>
      <c r="H379" s="49">
        <v>0</v>
      </c>
      <c r="I379" s="49">
        <v>0</v>
      </c>
      <c r="J379" s="49">
        <v>0</v>
      </c>
      <c r="K379" s="49">
        <v>1</v>
      </c>
      <c r="L379" s="49">
        <v>0</v>
      </c>
      <c r="M379" s="49">
        <v>0</v>
      </c>
      <c r="N379" s="49">
        <v>0</v>
      </c>
      <c r="O379" s="49">
        <v>0</v>
      </c>
      <c r="P379" s="49">
        <v>0</v>
      </c>
    </row>
    <row r="380" spans="1:16">
      <c r="A380" s="81"/>
      <c r="B380" s="79"/>
      <c r="C380" s="48" t="s">
        <v>30</v>
      </c>
      <c r="D380" s="49">
        <f t="shared" si="20"/>
        <v>0</v>
      </c>
      <c r="E380" s="49">
        <f>0</f>
        <v>0</v>
      </c>
      <c r="F380" s="49">
        <f>0</f>
        <v>0</v>
      </c>
      <c r="G380" s="49">
        <f>0</f>
        <v>0</v>
      </c>
      <c r="H380" s="49">
        <f>0</f>
        <v>0</v>
      </c>
      <c r="I380" s="49">
        <f>0</f>
        <v>0</v>
      </c>
      <c r="J380" s="49">
        <f>0</f>
        <v>0</v>
      </c>
      <c r="K380" s="49">
        <f>0</f>
        <v>0</v>
      </c>
      <c r="L380" s="49">
        <f>0</f>
        <v>0</v>
      </c>
      <c r="M380" s="49">
        <f>0</f>
        <v>0</v>
      </c>
      <c r="N380" s="49">
        <f>0</f>
        <v>0</v>
      </c>
      <c r="O380" s="49">
        <f>0</f>
        <v>0</v>
      </c>
      <c r="P380" s="49">
        <f>0</f>
        <v>0</v>
      </c>
    </row>
    <row r="381" spans="1:16">
      <c r="A381" s="81"/>
      <c r="B381" s="80"/>
      <c r="C381" s="48" t="s">
        <v>35</v>
      </c>
      <c r="D381" s="49">
        <f t="shared" si="20"/>
        <v>0</v>
      </c>
      <c r="E381" s="49">
        <f>0</f>
        <v>0</v>
      </c>
      <c r="F381" s="49">
        <f>0</f>
        <v>0</v>
      </c>
      <c r="G381" s="49">
        <f>0</f>
        <v>0</v>
      </c>
      <c r="H381" s="49">
        <f>0</f>
        <v>0</v>
      </c>
      <c r="I381" s="49">
        <f>0</f>
        <v>0</v>
      </c>
      <c r="J381" s="49">
        <f>0</f>
        <v>0</v>
      </c>
      <c r="K381" s="49">
        <f>0</f>
        <v>0</v>
      </c>
      <c r="L381" s="49">
        <f>0</f>
        <v>0</v>
      </c>
      <c r="M381" s="49">
        <f>0</f>
        <v>0</v>
      </c>
      <c r="N381" s="49">
        <f>0</f>
        <v>0</v>
      </c>
      <c r="O381" s="49">
        <f>0</f>
        <v>0</v>
      </c>
      <c r="P381" s="49">
        <f>0</f>
        <v>0</v>
      </c>
    </row>
    <row r="382" spans="1:16">
      <c r="A382" s="81"/>
      <c r="B382" s="63" t="s">
        <v>62</v>
      </c>
      <c r="C382" s="48" t="s">
        <v>31</v>
      </c>
      <c r="D382" s="49">
        <f t="shared" si="20"/>
        <v>0</v>
      </c>
      <c r="E382" s="49">
        <f>0</f>
        <v>0</v>
      </c>
      <c r="F382" s="49">
        <f>0</f>
        <v>0</v>
      </c>
      <c r="G382" s="49">
        <f>0</f>
        <v>0</v>
      </c>
      <c r="H382" s="49">
        <f>0</f>
        <v>0</v>
      </c>
      <c r="I382" s="49">
        <f>0</f>
        <v>0</v>
      </c>
      <c r="J382" s="49">
        <f>0</f>
        <v>0</v>
      </c>
      <c r="K382" s="49">
        <f>0</f>
        <v>0</v>
      </c>
      <c r="L382" s="49">
        <f>0</f>
        <v>0</v>
      </c>
      <c r="M382" s="49">
        <f>0</f>
        <v>0</v>
      </c>
      <c r="N382" s="49">
        <f>0</f>
        <v>0</v>
      </c>
      <c r="O382" s="49">
        <f>0</f>
        <v>0</v>
      </c>
      <c r="P382" s="49">
        <f>0</f>
        <v>0</v>
      </c>
    </row>
    <row r="383" spans="1:16">
      <c r="A383" s="81"/>
      <c r="B383" s="79"/>
      <c r="C383" s="48" t="s">
        <v>30</v>
      </c>
      <c r="D383" s="49">
        <f t="shared" si="20"/>
        <v>0</v>
      </c>
      <c r="E383" s="49">
        <f>0</f>
        <v>0</v>
      </c>
      <c r="F383" s="49">
        <f>0</f>
        <v>0</v>
      </c>
      <c r="G383" s="49">
        <f>0</f>
        <v>0</v>
      </c>
      <c r="H383" s="49">
        <f>0</f>
        <v>0</v>
      </c>
      <c r="I383" s="49">
        <f>0</f>
        <v>0</v>
      </c>
      <c r="J383" s="49">
        <f>0</f>
        <v>0</v>
      </c>
      <c r="K383" s="49">
        <f>0</f>
        <v>0</v>
      </c>
      <c r="L383" s="49">
        <f>0</f>
        <v>0</v>
      </c>
      <c r="M383" s="49">
        <f>0</f>
        <v>0</v>
      </c>
      <c r="N383" s="49">
        <f>0</f>
        <v>0</v>
      </c>
      <c r="O383" s="49">
        <f>0</f>
        <v>0</v>
      </c>
      <c r="P383" s="49">
        <f>0</f>
        <v>0</v>
      </c>
    </row>
    <row r="384" spans="1:16">
      <c r="A384" s="81"/>
      <c r="B384" s="80"/>
      <c r="C384" s="48" t="s">
        <v>35</v>
      </c>
      <c r="D384" s="49">
        <f t="shared" si="20"/>
        <v>0</v>
      </c>
      <c r="E384" s="49">
        <f>0</f>
        <v>0</v>
      </c>
      <c r="F384" s="49">
        <f>0</f>
        <v>0</v>
      </c>
      <c r="G384" s="49">
        <f>0</f>
        <v>0</v>
      </c>
      <c r="H384" s="49">
        <f>0</f>
        <v>0</v>
      </c>
      <c r="I384" s="49">
        <f>0</f>
        <v>0</v>
      </c>
      <c r="J384" s="49">
        <f>0</f>
        <v>0</v>
      </c>
      <c r="K384" s="49">
        <f>0</f>
        <v>0</v>
      </c>
      <c r="L384" s="49">
        <f>0</f>
        <v>0</v>
      </c>
      <c r="M384" s="49">
        <f>0</f>
        <v>0</v>
      </c>
      <c r="N384" s="49">
        <f>0</f>
        <v>0</v>
      </c>
      <c r="O384" s="49">
        <f>0</f>
        <v>0</v>
      </c>
      <c r="P384" s="49">
        <f>0</f>
        <v>0</v>
      </c>
    </row>
    <row r="385" spans="1:16">
      <c r="A385" s="81"/>
      <c r="B385" s="63" t="s">
        <v>64</v>
      </c>
      <c r="C385" s="48" t="s">
        <v>31</v>
      </c>
      <c r="D385" s="49">
        <f t="shared" si="20"/>
        <v>0</v>
      </c>
      <c r="E385" s="49">
        <f>0</f>
        <v>0</v>
      </c>
      <c r="F385" s="49">
        <f>0</f>
        <v>0</v>
      </c>
      <c r="G385" s="49">
        <f>0</f>
        <v>0</v>
      </c>
      <c r="H385" s="49">
        <f>0</f>
        <v>0</v>
      </c>
      <c r="I385" s="49">
        <f>0</f>
        <v>0</v>
      </c>
      <c r="J385" s="49">
        <f>0</f>
        <v>0</v>
      </c>
      <c r="K385" s="49">
        <f>0</f>
        <v>0</v>
      </c>
      <c r="L385" s="49">
        <f>0</f>
        <v>0</v>
      </c>
      <c r="M385" s="49">
        <f>0</f>
        <v>0</v>
      </c>
      <c r="N385" s="49">
        <f>0</f>
        <v>0</v>
      </c>
      <c r="O385" s="49">
        <f>0</f>
        <v>0</v>
      </c>
      <c r="P385" s="49">
        <f>0</f>
        <v>0</v>
      </c>
    </row>
    <row r="386" spans="1:16">
      <c r="A386" s="81"/>
      <c r="B386" s="79" t="s">
        <v>65</v>
      </c>
      <c r="C386" s="48" t="s">
        <v>30</v>
      </c>
      <c r="D386" s="49">
        <f t="shared" si="20"/>
        <v>0</v>
      </c>
      <c r="E386" s="49">
        <f>0</f>
        <v>0</v>
      </c>
      <c r="F386" s="49">
        <f>0</f>
        <v>0</v>
      </c>
      <c r="G386" s="49">
        <f>0</f>
        <v>0</v>
      </c>
      <c r="H386" s="49">
        <f>0</f>
        <v>0</v>
      </c>
      <c r="I386" s="49">
        <f>0</f>
        <v>0</v>
      </c>
      <c r="J386" s="49">
        <f>0</f>
        <v>0</v>
      </c>
      <c r="K386" s="49">
        <f>0</f>
        <v>0</v>
      </c>
      <c r="L386" s="49">
        <f>0</f>
        <v>0</v>
      </c>
      <c r="M386" s="49">
        <f>0</f>
        <v>0</v>
      </c>
      <c r="N386" s="49">
        <f>0</f>
        <v>0</v>
      </c>
      <c r="O386" s="49">
        <f>0</f>
        <v>0</v>
      </c>
      <c r="P386" s="49">
        <f>0</f>
        <v>0</v>
      </c>
    </row>
    <row r="387" spans="1:16">
      <c r="A387" s="81"/>
      <c r="B387" s="80"/>
      <c r="C387" s="48" t="s">
        <v>35</v>
      </c>
      <c r="D387" s="49">
        <f t="shared" si="20"/>
        <v>0</v>
      </c>
      <c r="E387" s="49">
        <f>0</f>
        <v>0</v>
      </c>
      <c r="F387" s="49">
        <f>0</f>
        <v>0</v>
      </c>
      <c r="G387" s="49">
        <f>0</f>
        <v>0</v>
      </c>
      <c r="H387" s="49">
        <f>0</f>
        <v>0</v>
      </c>
      <c r="I387" s="49">
        <f>0</f>
        <v>0</v>
      </c>
      <c r="J387" s="49">
        <f>0</f>
        <v>0</v>
      </c>
      <c r="K387" s="49">
        <f>0</f>
        <v>0</v>
      </c>
      <c r="L387" s="49">
        <f>0</f>
        <v>0</v>
      </c>
      <c r="M387" s="49">
        <f>0</f>
        <v>0</v>
      </c>
      <c r="N387" s="49">
        <f>0</f>
        <v>0</v>
      </c>
      <c r="O387" s="49">
        <f>0</f>
        <v>0</v>
      </c>
      <c r="P387" s="49">
        <f>0</f>
        <v>0</v>
      </c>
    </row>
    <row r="388" spans="1:16">
      <c r="A388" s="81"/>
      <c r="B388" s="63" t="s">
        <v>66</v>
      </c>
      <c r="C388" s="48" t="s">
        <v>31</v>
      </c>
      <c r="D388" s="49">
        <f t="shared" si="20"/>
        <v>0</v>
      </c>
      <c r="E388" s="49">
        <f>0</f>
        <v>0</v>
      </c>
      <c r="F388" s="49">
        <f>0</f>
        <v>0</v>
      </c>
      <c r="G388" s="49">
        <f>0</f>
        <v>0</v>
      </c>
      <c r="H388" s="49">
        <f>0</f>
        <v>0</v>
      </c>
      <c r="I388" s="49">
        <f>0</f>
        <v>0</v>
      </c>
      <c r="J388" s="49">
        <f>0</f>
        <v>0</v>
      </c>
      <c r="K388" s="49">
        <f>0</f>
        <v>0</v>
      </c>
      <c r="L388" s="49">
        <f>0</f>
        <v>0</v>
      </c>
      <c r="M388" s="49">
        <f>0</f>
        <v>0</v>
      </c>
      <c r="N388" s="49">
        <f>0</f>
        <v>0</v>
      </c>
      <c r="O388" s="49">
        <f>0</f>
        <v>0</v>
      </c>
      <c r="P388" s="49">
        <f>0</f>
        <v>0</v>
      </c>
    </row>
    <row r="389" spans="1:16">
      <c r="A389" s="81"/>
      <c r="B389" s="79"/>
      <c r="C389" s="48" t="s">
        <v>30</v>
      </c>
      <c r="D389" s="49">
        <f t="shared" si="20"/>
        <v>0</v>
      </c>
      <c r="E389" s="49">
        <f>0</f>
        <v>0</v>
      </c>
      <c r="F389" s="49">
        <f>0</f>
        <v>0</v>
      </c>
      <c r="G389" s="49">
        <f>0</f>
        <v>0</v>
      </c>
      <c r="H389" s="49">
        <f>0</f>
        <v>0</v>
      </c>
      <c r="I389" s="49">
        <f>0</f>
        <v>0</v>
      </c>
      <c r="J389" s="49">
        <f>0</f>
        <v>0</v>
      </c>
      <c r="K389" s="49">
        <f>0</f>
        <v>0</v>
      </c>
      <c r="L389" s="49">
        <f>0</f>
        <v>0</v>
      </c>
      <c r="M389" s="49">
        <f>0</f>
        <v>0</v>
      </c>
      <c r="N389" s="49">
        <f>0</f>
        <v>0</v>
      </c>
      <c r="O389" s="49">
        <f>0</f>
        <v>0</v>
      </c>
      <c r="P389" s="49">
        <f>0</f>
        <v>0</v>
      </c>
    </row>
    <row r="390" spans="1:16">
      <c r="A390" s="81"/>
      <c r="B390" s="80"/>
      <c r="C390" s="48" t="s">
        <v>35</v>
      </c>
      <c r="D390" s="49">
        <f t="shared" si="20"/>
        <v>0</v>
      </c>
      <c r="E390" s="49">
        <f>0</f>
        <v>0</v>
      </c>
      <c r="F390" s="49">
        <f>0</f>
        <v>0</v>
      </c>
      <c r="G390" s="49">
        <f>0</f>
        <v>0</v>
      </c>
      <c r="H390" s="49">
        <f>0</f>
        <v>0</v>
      </c>
      <c r="I390" s="49">
        <f>0</f>
        <v>0</v>
      </c>
      <c r="J390" s="49">
        <f>0</f>
        <v>0</v>
      </c>
      <c r="K390" s="49">
        <f>0</f>
        <v>0</v>
      </c>
      <c r="L390" s="49">
        <f>0</f>
        <v>0</v>
      </c>
      <c r="M390" s="49">
        <f>0</f>
        <v>0</v>
      </c>
      <c r="N390" s="49">
        <f>0</f>
        <v>0</v>
      </c>
      <c r="O390" s="49">
        <f>0</f>
        <v>0</v>
      </c>
      <c r="P390" s="49">
        <f>0</f>
        <v>0</v>
      </c>
    </row>
    <row r="391" spans="1:16">
      <c r="A391" s="81"/>
      <c r="B391" s="63" t="s">
        <v>68</v>
      </c>
      <c r="C391" s="48" t="s">
        <v>31</v>
      </c>
      <c r="D391" s="49">
        <f t="shared" si="20"/>
        <v>0</v>
      </c>
      <c r="E391" s="49">
        <f>0</f>
        <v>0</v>
      </c>
      <c r="F391" s="49">
        <f>0</f>
        <v>0</v>
      </c>
      <c r="G391" s="49">
        <f>0</f>
        <v>0</v>
      </c>
      <c r="H391" s="49">
        <f>0</f>
        <v>0</v>
      </c>
      <c r="I391" s="49">
        <f>0</f>
        <v>0</v>
      </c>
      <c r="J391" s="49">
        <f>0</f>
        <v>0</v>
      </c>
      <c r="K391" s="49">
        <f>0</f>
        <v>0</v>
      </c>
      <c r="L391" s="49">
        <f>0</f>
        <v>0</v>
      </c>
      <c r="M391" s="49">
        <f>0</f>
        <v>0</v>
      </c>
      <c r="N391" s="49">
        <f>0</f>
        <v>0</v>
      </c>
      <c r="O391" s="49">
        <f>0</f>
        <v>0</v>
      </c>
      <c r="P391" s="49">
        <f>0</f>
        <v>0</v>
      </c>
    </row>
    <row r="392" spans="1:16">
      <c r="A392" s="81"/>
      <c r="B392" s="79"/>
      <c r="C392" s="48" t="s">
        <v>30</v>
      </c>
      <c r="D392" s="49">
        <f t="shared" si="20"/>
        <v>0</v>
      </c>
      <c r="E392" s="49">
        <f>0</f>
        <v>0</v>
      </c>
      <c r="F392" s="49">
        <f>0</f>
        <v>0</v>
      </c>
      <c r="G392" s="49">
        <f>0</f>
        <v>0</v>
      </c>
      <c r="H392" s="49">
        <f>0</f>
        <v>0</v>
      </c>
      <c r="I392" s="49">
        <f>0</f>
        <v>0</v>
      </c>
      <c r="J392" s="49">
        <f>0</f>
        <v>0</v>
      </c>
      <c r="K392" s="49">
        <f>0</f>
        <v>0</v>
      </c>
      <c r="L392" s="49">
        <f>0</f>
        <v>0</v>
      </c>
      <c r="M392" s="49">
        <f>0</f>
        <v>0</v>
      </c>
      <c r="N392" s="49">
        <f>0</f>
        <v>0</v>
      </c>
      <c r="O392" s="49">
        <f>0</f>
        <v>0</v>
      </c>
      <c r="P392" s="49">
        <f>0</f>
        <v>0</v>
      </c>
    </row>
    <row r="393" spans="1:16">
      <c r="A393" s="81"/>
      <c r="B393" s="80"/>
      <c r="C393" s="48" t="s">
        <v>35</v>
      </c>
      <c r="D393" s="49">
        <f t="shared" si="20"/>
        <v>0</v>
      </c>
      <c r="E393" s="49">
        <f>0</f>
        <v>0</v>
      </c>
      <c r="F393" s="49">
        <f>0</f>
        <v>0</v>
      </c>
      <c r="G393" s="49">
        <f>0</f>
        <v>0</v>
      </c>
      <c r="H393" s="49">
        <f>0</f>
        <v>0</v>
      </c>
      <c r="I393" s="49">
        <f>0</f>
        <v>0</v>
      </c>
      <c r="J393" s="49">
        <f>0</f>
        <v>0</v>
      </c>
      <c r="K393" s="49">
        <f>0</f>
        <v>0</v>
      </c>
      <c r="L393" s="49">
        <f>0</f>
        <v>0</v>
      </c>
      <c r="M393" s="49">
        <f>0</f>
        <v>0</v>
      </c>
      <c r="N393" s="49">
        <f>0</f>
        <v>0</v>
      </c>
      <c r="O393" s="49">
        <f>0</f>
        <v>0</v>
      </c>
      <c r="P393" s="49">
        <f>0</f>
        <v>0</v>
      </c>
    </row>
    <row r="394" spans="1:16">
      <c r="A394" s="81"/>
      <c r="B394" s="63" t="s">
        <v>69</v>
      </c>
      <c r="C394" s="48" t="s">
        <v>31</v>
      </c>
      <c r="D394" s="49">
        <f t="shared" si="20"/>
        <v>0</v>
      </c>
      <c r="E394" s="49">
        <f>0</f>
        <v>0</v>
      </c>
      <c r="F394" s="49">
        <f>0</f>
        <v>0</v>
      </c>
      <c r="G394" s="49">
        <f>0</f>
        <v>0</v>
      </c>
      <c r="H394" s="49">
        <f>0</f>
        <v>0</v>
      </c>
      <c r="I394" s="49">
        <f>0</f>
        <v>0</v>
      </c>
      <c r="J394" s="49">
        <f>0</f>
        <v>0</v>
      </c>
      <c r="K394" s="49">
        <f>0</f>
        <v>0</v>
      </c>
      <c r="L394" s="49">
        <f>0</f>
        <v>0</v>
      </c>
      <c r="M394" s="49">
        <f>0</f>
        <v>0</v>
      </c>
      <c r="N394" s="49">
        <f>0</f>
        <v>0</v>
      </c>
      <c r="O394" s="49">
        <f>0</f>
        <v>0</v>
      </c>
      <c r="P394" s="49">
        <f>0</f>
        <v>0</v>
      </c>
    </row>
    <row r="395" spans="1:16">
      <c r="A395" s="81"/>
      <c r="B395" s="79"/>
      <c r="C395" s="48" t="s">
        <v>30</v>
      </c>
      <c r="D395" s="49">
        <f t="shared" si="20"/>
        <v>0</v>
      </c>
      <c r="E395" s="49">
        <f>0</f>
        <v>0</v>
      </c>
      <c r="F395" s="49">
        <f>0</f>
        <v>0</v>
      </c>
      <c r="G395" s="49">
        <f>0</f>
        <v>0</v>
      </c>
      <c r="H395" s="49">
        <f>0</f>
        <v>0</v>
      </c>
      <c r="I395" s="49">
        <f>0</f>
        <v>0</v>
      </c>
      <c r="J395" s="49">
        <f>0</f>
        <v>0</v>
      </c>
      <c r="K395" s="49">
        <f>0</f>
        <v>0</v>
      </c>
      <c r="L395" s="49">
        <f>0</f>
        <v>0</v>
      </c>
      <c r="M395" s="49">
        <f>0</f>
        <v>0</v>
      </c>
      <c r="N395" s="49">
        <f>0</f>
        <v>0</v>
      </c>
      <c r="O395" s="49">
        <f>0</f>
        <v>0</v>
      </c>
      <c r="P395" s="49">
        <f>0</f>
        <v>0</v>
      </c>
    </row>
    <row r="396" spans="1:16">
      <c r="A396" s="81"/>
      <c r="B396" s="80"/>
      <c r="C396" s="48" t="s">
        <v>35</v>
      </c>
      <c r="D396" s="49">
        <f t="shared" si="20"/>
        <v>0</v>
      </c>
      <c r="E396" s="49">
        <f>0</f>
        <v>0</v>
      </c>
      <c r="F396" s="49">
        <f>0</f>
        <v>0</v>
      </c>
      <c r="G396" s="49">
        <f>0</f>
        <v>0</v>
      </c>
      <c r="H396" s="49">
        <f>0</f>
        <v>0</v>
      </c>
      <c r="I396" s="49">
        <f>0</f>
        <v>0</v>
      </c>
      <c r="J396" s="49">
        <f>0</f>
        <v>0</v>
      </c>
      <c r="K396" s="49">
        <f>0</f>
        <v>0</v>
      </c>
      <c r="L396" s="49">
        <f>0</f>
        <v>0</v>
      </c>
      <c r="M396" s="49">
        <f>0</f>
        <v>0</v>
      </c>
      <c r="N396" s="49">
        <f>0</f>
        <v>0</v>
      </c>
      <c r="O396" s="49">
        <f>0</f>
        <v>0</v>
      </c>
      <c r="P396" s="49">
        <f>0</f>
        <v>0</v>
      </c>
    </row>
    <row r="397" spans="1:16">
      <c r="A397" s="81"/>
      <c r="B397" s="76" t="s">
        <v>32</v>
      </c>
      <c r="C397" s="48" t="s">
        <v>31</v>
      </c>
      <c r="D397" s="49">
        <f t="shared" si="20"/>
        <v>0</v>
      </c>
      <c r="E397" s="49">
        <f>0</f>
        <v>0</v>
      </c>
      <c r="F397" s="49">
        <f>0</f>
        <v>0</v>
      </c>
      <c r="G397" s="49">
        <f>0</f>
        <v>0</v>
      </c>
      <c r="H397" s="49">
        <f>0</f>
        <v>0</v>
      </c>
      <c r="I397" s="49">
        <f>0</f>
        <v>0</v>
      </c>
      <c r="J397" s="49">
        <f>0</f>
        <v>0</v>
      </c>
      <c r="K397" s="49">
        <f>0</f>
        <v>0</v>
      </c>
      <c r="L397" s="49">
        <f>0</f>
        <v>0</v>
      </c>
      <c r="M397" s="49">
        <f>0</f>
        <v>0</v>
      </c>
      <c r="N397" s="49">
        <f>0</f>
        <v>0</v>
      </c>
      <c r="O397" s="49">
        <f>0</f>
        <v>0</v>
      </c>
      <c r="P397" s="49">
        <f>0</f>
        <v>0</v>
      </c>
    </row>
    <row r="398" spans="1:16">
      <c r="A398" s="81"/>
      <c r="B398" s="77"/>
      <c r="C398" s="48" t="s">
        <v>30</v>
      </c>
      <c r="D398" s="49">
        <f t="shared" si="20"/>
        <v>0</v>
      </c>
      <c r="E398" s="49">
        <f>0</f>
        <v>0</v>
      </c>
      <c r="F398" s="49">
        <f>0</f>
        <v>0</v>
      </c>
      <c r="G398" s="49">
        <f>0</f>
        <v>0</v>
      </c>
      <c r="H398" s="49">
        <f>0</f>
        <v>0</v>
      </c>
      <c r="I398" s="49">
        <f>0</f>
        <v>0</v>
      </c>
      <c r="J398" s="49">
        <f>0</f>
        <v>0</v>
      </c>
      <c r="K398" s="49">
        <f>0</f>
        <v>0</v>
      </c>
      <c r="L398" s="49">
        <f>0</f>
        <v>0</v>
      </c>
      <c r="M398" s="49">
        <f>0</f>
        <v>0</v>
      </c>
      <c r="N398" s="49">
        <f>0</f>
        <v>0</v>
      </c>
      <c r="O398" s="49">
        <f>0</f>
        <v>0</v>
      </c>
      <c r="P398" s="49">
        <f>0</f>
        <v>0</v>
      </c>
    </row>
    <row r="399" spans="1:16">
      <c r="A399" s="75"/>
      <c r="B399" s="78"/>
      <c r="C399" s="48" t="s">
        <v>35</v>
      </c>
      <c r="D399" s="49">
        <f t="shared" si="20"/>
        <v>0</v>
      </c>
      <c r="E399" s="49">
        <f>0</f>
        <v>0</v>
      </c>
      <c r="F399" s="49">
        <f>0</f>
        <v>0</v>
      </c>
      <c r="G399" s="49">
        <f>0</f>
        <v>0</v>
      </c>
      <c r="H399" s="49">
        <f>0</f>
        <v>0</v>
      </c>
      <c r="I399" s="49">
        <f>0</f>
        <v>0</v>
      </c>
      <c r="J399" s="49">
        <f>0</f>
        <v>0</v>
      </c>
      <c r="K399" s="49">
        <f>0</f>
        <v>0</v>
      </c>
      <c r="L399" s="49">
        <f>0</f>
        <v>0</v>
      </c>
      <c r="M399" s="49">
        <f>0</f>
        <v>0</v>
      </c>
      <c r="N399" s="49">
        <f>0</f>
        <v>0</v>
      </c>
      <c r="O399" s="49">
        <f>0</f>
        <v>0</v>
      </c>
      <c r="P399" s="49">
        <f>0</f>
        <v>0</v>
      </c>
    </row>
    <row r="400" spans="1:16">
      <c r="A400" s="73" t="s">
        <v>32</v>
      </c>
      <c r="B400" s="63" t="s">
        <v>56</v>
      </c>
      <c r="C400" s="48" t="s">
        <v>31</v>
      </c>
      <c r="D400" s="49">
        <f t="shared" ref="D400:D426" si="21">SUM(E400:P400)</f>
        <v>0</v>
      </c>
      <c r="E400" s="49">
        <f>0</f>
        <v>0</v>
      </c>
      <c r="F400" s="49">
        <f>0</f>
        <v>0</v>
      </c>
      <c r="G400" s="49">
        <f>0</f>
        <v>0</v>
      </c>
      <c r="H400" s="49">
        <f>0</f>
        <v>0</v>
      </c>
      <c r="I400" s="49">
        <f>0</f>
        <v>0</v>
      </c>
      <c r="J400" s="49">
        <f>0</f>
        <v>0</v>
      </c>
      <c r="K400" s="49">
        <f>0</f>
        <v>0</v>
      </c>
      <c r="L400" s="49">
        <f>0</f>
        <v>0</v>
      </c>
      <c r="M400" s="49">
        <f>0</f>
        <v>0</v>
      </c>
      <c r="N400" s="49">
        <f>0</f>
        <v>0</v>
      </c>
      <c r="O400" s="49">
        <f>0</f>
        <v>0</v>
      </c>
      <c r="P400" s="49">
        <f>0</f>
        <v>0</v>
      </c>
    </row>
    <row r="401" spans="1:16">
      <c r="A401" s="81"/>
      <c r="B401" s="79"/>
      <c r="C401" s="48" t="s">
        <v>30</v>
      </c>
      <c r="D401" s="49">
        <f t="shared" si="21"/>
        <v>0</v>
      </c>
      <c r="E401" s="49">
        <f>0</f>
        <v>0</v>
      </c>
      <c r="F401" s="49">
        <f>0</f>
        <v>0</v>
      </c>
      <c r="G401" s="49">
        <f>0</f>
        <v>0</v>
      </c>
      <c r="H401" s="49">
        <f>0</f>
        <v>0</v>
      </c>
      <c r="I401" s="49">
        <f>0</f>
        <v>0</v>
      </c>
      <c r="J401" s="49">
        <f>0</f>
        <v>0</v>
      </c>
      <c r="K401" s="49">
        <f>0</f>
        <v>0</v>
      </c>
      <c r="L401" s="49">
        <f>0</f>
        <v>0</v>
      </c>
      <c r="M401" s="49">
        <f>0</f>
        <v>0</v>
      </c>
      <c r="N401" s="49">
        <f>0</f>
        <v>0</v>
      </c>
      <c r="O401" s="49">
        <f>0</f>
        <v>0</v>
      </c>
      <c r="P401" s="49">
        <f>0</f>
        <v>0</v>
      </c>
    </row>
    <row r="402" spans="1:16">
      <c r="A402" s="81"/>
      <c r="B402" s="80"/>
      <c r="C402" s="48" t="s">
        <v>35</v>
      </c>
      <c r="D402" s="49">
        <f t="shared" si="21"/>
        <v>0</v>
      </c>
      <c r="E402" s="49">
        <f>0</f>
        <v>0</v>
      </c>
      <c r="F402" s="49">
        <f>0</f>
        <v>0</v>
      </c>
      <c r="G402" s="49">
        <f>0</f>
        <v>0</v>
      </c>
      <c r="H402" s="49">
        <f>0</f>
        <v>0</v>
      </c>
      <c r="I402" s="49">
        <f>0</f>
        <v>0</v>
      </c>
      <c r="J402" s="49">
        <f>0</f>
        <v>0</v>
      </c>
      <c r="K402" s="49">
        <f>0</f>
        <v>0</v>
      </c>
      <c r="L402" s="49">
        <f>0</f>
        <v>0</v>
      </c>
      <c r="M402" s="49">
        <f>0</f>
        <v>0</v>
      </c>
      <c r="N402" s="49">
        <f>0</f>
        <v>0</v>
      </c>
      <c r="O402" s="49">
        <f>0</f>
        <v>0</v>
      </c>
      <c r="P402" s="49">
        <f>0</f>
        <v>0</v>
      </c>
    </row>
    <row r="403" spans="1:16">
      <c r="A403" s="81"/>
      <c r="B403" s="63" t="s">
        <v>57</v>
      </c>
      <c r="C403" s="48" t="s">
        <v>31</v>
      </c>
      <c r="D403" s="49">
        <f t="shared" si="21"/>
        <v>1</v>
      </c>
      <c r="E403" s="49">
        <v>0</v>
      </c>
      <c r="F403" s="49">
        <v>0</v>
      </c>
      <c r="G403" s="49">
        <v>0</v>
      </c>
      <c r="H403" s="49">
        <v>0</v>
      </c>
      <c r="I403" s="49">
        <v>0</v>
      </c>
      <c r="J403" s="49">
        <v>0</v>
      </c>
      <c r="K403" s="49">
        <v>0</v>
      </c>
      <c r="L403" s="49">
        <v>0</v>
      </c>
      <c r="M403" s="49">
        <v>0</v>
      </c>
      <c r="N403" s="49">
        <v>0</v>
      </c>
      <c r="O403" s="49">
        <v>1</v>
      </c>
      <c r="P403" s="49">
        <v>0</v>
      </c>
    </row>
    <row r="404" spans="1:16">
      <c r="A404" s="81"/>
      <c r="B404" s="79" t="s">
        <v>58</v>
      </c>
      <c r="C404" s="48" t="s">
        <v>30</v>
      </c>
      <c r="D404" s="49">
        <f t="shared" si="21"/>
        <v>0</v>
      </c>
      <c r="E404" s="49">
        <f>0</f>
        <v>0</v>
      </c>
      <c r="F404" s="49">
        <f>0</f>
        <v>0</v>
      </c>
      <c r="G404" s="49">
        <f>0</f>
        <v>0</v>
      </c>
      <c r="H404" s="49">
        <f>0</f>
        <v>0</v>
      </c>
      <c r="I404" s="49">
        <f>0</f>
        <v>0</v>
      </c>
      <c r="J404" s="49">
        <f>0</f>
        <v>0</v>
      </c>
      <c r="K404" s="49">
        <f>0</f>
        <v>0</v>
      </c>
      <c r="L404" s="49">
        <f>0</f>
        <v>0</v>
      </c>
      <c r="M404" s="49">
        <f>0</f>
        <v>0</v>
      </c>
      <c r="N404" s="49">
        <f>0</f>
        <v>0</v>
      </c>
      <c r="O404" s="49">
        <f>0</f>
        <v>0</v>
      </c>
      <c r="P404" s="49">
        <f>0</f>
        <v>0</v>
      </c>
    </row>
    <row r="405" spans="1:16">
      <c r="A405" s="81"/>
      <c r="B405" s="80"/>
      <c r="C405" s="48" t="s">
        <v>35</v>
      </c>
      <c r="D405" s="49">
        <f t="shared" si="21"/>
        <v>0</v>
      </c>
      <c r="E405" s="49">
        <f>0</f>
        <v>0</v>
      </c>
      <c r="F405" s="49">
        <f>0</f>
        <v>0</v>
      </c>
      <c r="G405" s="49">
        <f>0</f>
        <v>0</v>
      </c>
      <c r="H405" s="49">
        <f>0</f>
        <v>0</v>
      </c>
      <c r="I405" s="49">
        <f>0</f>
        <v>0</v>
      </c>
      <c r="J405" s="49">
        <f>0</f>
        <v>0</v>
      </c>
      <c r="K405" s="49">
        <f>0</f>
        <v>0</v>
      </c>
      <c r="L405" s="49">
        <f>0</f>
        <v>0</v>
      </c>
      <c r="M405" s="49">
        <f>0</f>
        <v>0</v>
      </c>
      <c r="N405" s="49">
        <f>0</f>
        <v>0</v>
      </c>
      <c r="O405" s="49">
        <f>0</f>
        <v>0</v>
      </c>
      <c r="P405" s="49">
        <f>0</f>
        <v>0</v>
      </c>
    </row>
    <row r="406" spans="1:16">
      <c r="A406" s="81"/>
      <c r="B406" s="63" t="s">
        <v>59</v>
      </c>
      <c r="C406" s="48" t="s">
        <v>31</v>
      </c>
      <c r="D406" s="49">
        <f t="shared" si="21"/>
        <v>6</v>
      </c>
      <c r="E406" s="49">
        <v>0</v>
      </c>
      <c r="F406" s="49">
        <v>0</v>
      </c>
      <c r="G406" s="49">
        <v>0</v>
      </c>
      <c r="H406" s="49">
        <v>0</v>
      </c>
      <c r="I406" s="49">
        <v>1</v>
      </c>
      <c r="J406" s="49">
        <v>0</v>
      </c>
      <c r="K406" s="49">
        <v>3</v>
      </c>
      <c r="L406" s="49">
        <v>0</v>
      </c>
      <c r="M406" s="49">
        <v>0</v>
      </c>
      <c r="N406" s="49">
        <v>0</v>
      </c>
      <c r="O406" s="49">
        <v>0</v>
      </c>
      <c r="P406" s="49">
        <v>2</v>
      </c>
    </row>
    <row r="407" spans="1:16">
      <c r="A407" s="81"/>
      <c r="B407" s="79" t="s">
        <v>60</v>
      </c>
      <c r="C407" s="48" t="s">
        <v>30</v>
      </c>
      <c r="D407" s="49">
        <f t="shared" si="21"/>
        <v>0</v>
      </c>
      <c r="E407" s="49">
        <f>0</f>
        <v>0</v>
      </c>
      <c r="F407" s="49">
        <f>0</f>
        <v>0</v>
      </c>
      <c r="G407" s="49">
        <f>0</f>
        <v>0</v>
      </c>
      <c r="H407" s="49">
        <f>0</f>
        <v>0</v>
      </c>
      <c r="I407" s="49">
        <f>0</f>
        <v>0</v>
      </c>
      <c r="J407" s="49">
        <f>0</f>
        <v>0</v>
      </c>
      <c r="K407" s="49">
        <f>0</f>
        <v>0</v>
      </c>
      <c r="L407" s="49">
        <f>0</f>
        <v>0</v>
      </c>
      <c r="M407" s="49">
        <f>0</f>
        <v>0</v>
      </c>
      <c r="N407" s="49">
        <f>0</f>
        <v>0</v>
      </c>
      <c r="O407" s="49">
        <f>0</f>
        <v>0</v>
      </c>
      <c r="P407" s="49">
        <f>0</f>
        <v>0</v>
      </c>
    </row>
    <row r="408" spans="1:16">
      <c r="A408" s="81"/>
      <c r="B408" s="80"/>
      <c r="C408" s="48" t="s">
        <v>35</v>
      </c>
      <c r="D408" s="49">
        <f t="shared" si="21"/>
        <v>0</v>
      </c>
      <c r="E408" s="49">
        <f>0</f>
        <v>0</v>
      </c>
      <c r="F408" s="49">
        <f>0</f>
        <v>0</v>
      </c>
      <c r="G408" s="49">
        <f>0</f>
        <v>0</v>
      </c>
      <c r="H408" s="49">
        <f>0</f>
        <v>0</v>
      </c>
      <c r="I408" s="49">
        <f>0</f>
        <v>0</v>
      </c>
      <c r="J408" s="49">
        <f>0</f>
        <v>0</v>
      </c>
      <c r="K408" s="49">
        <f>0</f>
        <v>0</v>
      </c>
      <c r="L408" s="49">
        <f>0</f>
        <v>0</v>
      </c>
      <c r="M408" s="49">
        <f>0</f>
        <v>0</v>
      </c>
      <c r="N408" s="49">
        <f>0</f>
        <v>0</v>
      </c>
      <c r="O408" s="49">
        <f>0</f>
        <v>0</v>
      </c>
      <c r="P408" s="49">
        <f>0</f>
        <v>0</v>
      </c>
    </row>
    <row r="409" spans="1:16">
      <c r="A409" s="81"/>
      <c r="B409" s="63" t="s">
        <v>61</v>
      </c>
      <c r="C409" s="48" t="s">
        <v>31</v>
      </c>
      <c r="D409" s="49">
        <f t="shared" si="21"/>
        <v>1</v>
      </c>
      <c r="E409" s="49">
        <v>0</v>
      </c>
      <c r="F409" s="49">
        <v>0</v>
      </c>
      <c r="G409" s="49">
        <v>0</v>
      </c>
      <c r="H409" s="49">
        <v>0</v>
      </c>
      <c r="I409" s="49">
        <v>0</v>
      </c>
      <c r="J409" s="49">
        <v>0</v>
      </c>
      <c r="K409" s="49">
        <v>0</v>
      </c>
      <c r="L409" s="49">
        <v>1</v>
      </c>
      <c r="M409" s="49">
        <v>0</v>
      </c>
      <c r="N409" s="49">
        <v>0</v>
      </c>
      <c r="O409" s="49">
        <v>0</v>
      </c>
      <c r="P409" s="49">
        <v>0</v>
      </c>
    </row>
    <row r="410" spans="1:16">
      <c r="A410" s="81"/>
      <c r="B410" s="79"/>
      <c r="C410" s="48" t="s">
        <v>30</v>
      </c>
      <c r="D410" s="49">
        <f t="shared" si="21"/>
        <v>0</v>
      </c>
      <c r="E410" s="49">
        <f>0</f>
        <v>0</v>
      </c>
      <c r="F410" s="49">
        <f>0</f>
        <v>0</v>
      </c>
      <c r="G410" s="49">
        <f>0</f>
        <v>0</v>
      </c>
      <c r="H410" s="49">
        <f>0</f>
        <v>0</v>
      </c>
      <c r="I410" s="49">
        <f>0</f>
        <v>0</v>
      </c>
      <c r="J410" s="49">
        <f>0</f>
        <v>0</v>
      </c>
      <c r="K410" s="49">
        <f>0</f>
        <v>0</v>
      </c>
      <c r="L410" s="49">
        <f>0</f>
        <v>0</v>
      </c>
      <c r="M410" s="49">
        <f>0</f>
        <v>0</v>
      </c>
      <c r="N410" s="49">
        <f>0</f>
        <v>0</v>
      </c>
      <c r="O410" s="49">
        <f>0</f>
        <v>0</v>
      </c>
      <c r="P410" s="49">
        <f>0</f>
        <v>0</v>
      </c>
    </row>
    <row r="411" spans="1:16">
      <c r="A411" s="81"/>
      <c r="B411" s="80"/>
      <c r="C411" s="48" t="s">
        <v>35</v>
      </c>
      <c r="D411" s="49">
        <f t="shared" si="21"/>
        <v>0</v>
      </c>
      <c r="E411" s="49">
        <f>0</f>
        <v>0</v>
      </c>
      <c r="F411" s="49">
        <f>0</f>
        <v>0</v>
      </c>
      <c r="G411" s="49">
        <f>0</f>
        <v>0</v>
      </c>
      <c r="H411" s="49">
        <f>0</f>
        <v>0</v>
      </c>
      <c r="I411" s="49">
        <f>0</f>
        <v>0</v>
      </c>
      <c r="J411" s="49">
        <f>0</f>
        <v>0</v>
      </c>
      <c r="K411" s="49">
        <f>0</f>
        <v>0</v>
      </c>
      <c r="L411" s="49">
        <f>0</f>
        <v>0</v>
      </c>
      <c r="M411" s="49">
        <f>0</f>
        <v>0</v>
      </c>
      <c r="N411" s="49">
        <f>0</f>
        <v>0</v>
      </c>
      <c r="O411" s="49">
        <f>0</f>
        <v>0</v>
      </c>
      <c r="P411" s="49">
        <f>0</f>
        <v>0</v>
      </c>
    </row>
    <row r="412" spans="1:16">
      <c r="A412" s="81"/>
      <c r="B412" s="63" t="s">
        <v>62</v>
      </c>
      <c r="C412" s="48" t="s">
        <v>31</v>
      </c>
      <c r="D412" s="49">
        <f t="shared" si="21"/>
        <v>2</v>
      </c>
      <c r="E412" s="49">
        <v>0</v>
      </c>
      <c r="F412" s="49">
        <v>0</v>
      </c>
      <c r="G412" s="49">
        <v>0</v>
      </c>
      <c r="H412" s="49">
        <v>0</v>
      </c>
      <c r="I412" s="49">
        <v>0</v>
      </c>
      <c r="J412" s="49">
        <v>0</v>
      </c>
      <c r="K412" s="49">
        <v>0</v>
      </c>
      <c r="L412" s="49">
        <v>0</v>
      </c>
      <c r="M412" s="49">
        <v>0</v>
      </c>
      <c r="N412" s="49">
        <v>2</v>
      </c>
      <c r="O412" s="49">
        <v>0</v>
      </c>
      <c r="P412" s="49">
        <v>0</v>
      </c>
    </row>
    <row r="413" spans="1:16">
      <c r="A413" s="81"/>
      <c r="B413" s="79"/>
      <c r="C413" s="48" t="s">
        <v>30</v>
      </c>
      <c r="D413" s="49">
        <f t="shared" si="21"/>
        <v>0</v>
      </c>
      <c r="E413" s="49">
        <f>0</f>
        <v>0</v>
      </c>
      <c r="F413" s="49">
        <f>0</f>
        <v>0</v>
      </c>
      <c r="G413" s="49">
        <f>0</f>
        <v>0</v>
      </c>
      <c r="H413" s="49">
        <f>0</f>
        <v>0</v>
      </c>
      <c r="I413" s="49">
        <f>0</f>
        <v>0</v>
      </c>
      <c r="J413" s="49">
        <f>0</f>
        <v>0</v>
      </c>
      <c r="K413" s="49">
        <f>0</f>
        <v>0</v>
      </c>
      <c r="L413" s="49">
        <f>0</f>
        <v>0</v>
      </c>
      <c r="M413" s="49">
        <f>0</f>
        <v>0</v>
      </c>
      <c r="N413" s="49">
        <f>0</f>
        <v>0</v>
      </c>
      <c r="O413" s="49">
        <f>0</f>
        <v>0</v>
      </c>
      <c r="P413" s="49">
        <f>0</f>
        <v>0</v>
      </c>
    </row>
    <row r="414" spans="1:16">
      <c r="A414" s="81"/>
      <c r="B414" s="80"/>
      <c r="C414" s="48" t="s">
        <v>35</v>
      </c>
      <c r="D414" s="49">
        <f t="shared" si="21"/>
        <v>0</v>
      </c>
      <c r="E414" s="49">
        <f>0</f>
        <v>0</v>
      </c>
      <c r="F414" s="49">
        <f>0</f>
        <v>0</v>
      </c>
      <c r="G414" s="49">
        <f>0</f>
        <v>0</v>
      </c>
      <c r="H414" s="49">
        <f>0</f>
        <v>0</v>
      </c>
      <c r="I414" s="49">
        <f>0</f>
        <v>0</v>
      </c>
      <c r="J414" s="49">
        <f>0</f>
        <v>0</v>
      </c>
      <c r="K414" s="49">
        <f>0</f>
        <v>0</v>
      </c>
      <c r="L414" s="49">
        <f>0</f>
        <v>0</v>
      </c>
      <c r="M414" s="49">
        <f>0</f>
        <v>0</v>
      </c>
      <c r="N414" s="49">
        <f>0</f>
        <v>0</v>
      </c>
      <c r="O414" s="49">
        <f>0</f>
        <v>0</v>
      </c>
      <c r="P414" s="49">
        <f>0</f>
        <v>0</v>
      </c>
    </row>
    <row r="415" spans="1:16">
      <c r="A415" s="81"/>
      <c r="B415" s="63" t="s">
        <v>64</v>
      </c>
      <c r="C415" s="48" t="s">
        <v>31</v>
      </c>
      <c r="D415" s="49">
        <f t="shared" si="21"/>
        <v>3</v>
      </c>
      <c r="E415" s="49">
        <v>0</v>
      </c>
      <c r="F415" s="49">
        <v>0</v>
      </c>
      <c r="G415" s="49">
        <v>0</v>
      </c>
      <c r="H415" s="49">
        <v>0</v>
      </c>
      <c r="I415" s="49">
        <v>0</v>
      </c>
      <c r="J415" s="49">
        <v>0</v>
      </c>
      <c r="K415" s="49">
        <v>1</v>
      </c>
      <c r="L415" s="49">
        <v>0</v>
      </c>
      <c r="M415" s="49">
        <v>0</v>
      </c>
      <c r="N415" s="49">
        <v>2</v>
      </c>
      <c r="O415" s="49">
        <v>0</v>
      </c>
      <c r="P415" s="49">
        <v>0</v>
      </c>
    </row>
    <row r="416" spans="1:16">
      <c r="A416" s="81"/>
      <c r="B416" s="79" t="s">
        <v>65</v>
      </c>
      <c r="C416" s="48" t="s">
        <v>30</v>
      </c>
      <c r="D416" s="49">
        <f t="shared" si="21"/>
        <v>1</v>
      </c>
      <c r="E416" s="49">
        <v>0</v>
      </c>
      <c r="F416" s="49">
        <v>0</v>
      </c>
      <c r="G416" s="49">
        <v>0</v>
      </c>
      <c r="H416" s="49">
        <v>0</v>
      </c>
      <c r="I416" s="49">
        <v>0</v>
      </c>
      <c r="J416" s="49">
        <v>0</v>
      </c>
      <c r="K416" s="49">
        <v>0</v>
      </c>
      <c r="L416" s="49">
        <v>0</v>
      </c>
      <c r="M416" s="49">
        <v>0</v>
      </c>
      <c r="N416" s="49">
        <v>1</v>
      </c>
      <c r="O416" s="49">
        <v>0</v>
      </c>
      <c r="P416" s="49">
        <v>0</v>
      </c>
    </row>
    <row r="417" spans="1:16">
      <c r="A417" s="81"/>
      <c r="B417" s="80"/>
      <c r="C417" s="48" t="s">
        <v>35</v>
      </c>
      <c r="D417" s="49">
        <f t="shared" si="21"/>
        <v>0</v>
      </c>
      <c r="E417" s="49">
        <f>0</f>
        <v>0</v>
      </c>
      <c r="F417" s="49">
        <f>0</f>
        <v>0</v>
      </c>
      <c r="G417" s="49">
        <f>0</f>
        <v>0</v>
      </c>
      <c r="H417" s="49">
        <f>0</f>
        <v>0</v>
      </c>
      <c r="I417" s="49">
        <f>0</f>
        <v>0</v>
      </c>
      <c r="J417" s="49">
        <f>0</f>
        <v>0</v>
      </c>
      <c r="K417" s="49">
        <f>0</f>
        <v>0</v>
      </c>
      <c r="L417" s="49">
        <f>0</f>
        <v>0</v>
      </c>
      <c r="M417" s="49">
        <f>0</f>
        <v>0</v>
      </c>
      <c r="N417" s="49">
        <f>0</f>
        <v>0</v>
      </c>
      <c r="O417" s="49">
        <f>0</f>
        <v>0</v>
      </c>
      <c r="P417" s="49">
        <f>0</f>
        <v>0</v>
      </c>
    </row>
    <row r="418" spans="1:16">
      <c r="A418" s="81"/>
      <c r="B418" s="63" t="s">
        <v>66</v>
      </c>
      <c r="C418" s="48" t="s">
        <v>31</v>
      </c>
      <c r="D418" s="49">
        <f t="shared" si="21"/>
        <v>2</v>
      </c>
      <c r="E418" s="49">
        <v>2</v>
      </c>
      <c r="F418" s="49">
        <v>0</v>
      </c>
      <c r="G418" s="49">
        <v>0</v>
      </c>
      <c r="H418" s="49">
        <v>0</v>
      </c>
      <c r="I418" s="49">
        <v>0</v>
      </c>
      <c r="J418" s="49">
        <v>0</v>
      </c>
      <c r="K418" s="49">
        <v>0</v>
      </c>
      <c r="L418" s="49">
        <v>0</v>
      </c>
      <c r="M418" s="49">
        <v>0</v>
      </c>
      <c r="N418" s="49">
        <v>0</v>
      </c>
      <c r="O418" s="49">
        <v>0</v>
      </c>
      <c r="P418" s="49">
        <v>0</v>
      </c>
    </row>
    <row r="419" spans="1:16">
      <c r="A419" s="81"/>
      <c r="B419" s="79"/>
      <c r="C419" s="48" t="s">
        <v>30</v>
      </c>
      <c r="D419" s="49">
        <f t="shared" si="21"/>
        <v>0</v>
      </c>
      <c r="E419" s="49">
        <f>0</f>
        <v>0</v>
      </c>
      <c r="F419" s="49">
        <f>0</f>
        <v>0</v>
      </c>
      <c r="G419" s="49">
        <f>0</f>
        <v>0</v>
      </c>
      <c r="H419" s="49">
        <f>0</f>
        <v>0</v>
      </c>
      <c r="I419" s="49">
        <f>0</f>
        <v>0</v>
      </c>
      <c r="J419" s="49">
        <f>0</f>
        <v>0</v>
      </c>
      <c r="K419" s="49">
        <f>0</f>
        <v>0</v>
      </c>
      <c r="L419" s="49">
        <f>0</f>
        <v>0</v>
      </c>
      <c r="M419" s="49">
        <f>0</f>
        <v>0</v>
      </c>
      <c r="N419" s="49">
        <f>0</f>
        <v>0</v>
      </c>
      <c r="O419" s="49">
        <f>0</f>
        <v>0</v>
      </c>
      <c r="P419" s="49">
        <f>0</f>
        <v>0</v>
      </c>
    </row>
    <row r="420" spans="1:16">
      <c r="A420" s="81"/>
      <c r="B420" s="80"/>
      <c r="C420" s="48" t="s">
        <v>35</v>
      </c>
      <c r="D420" s="49">
        <f t="shared" si="21"/>
        <v>0</v>
      </c>
      <c r="E420" s="49">
        <f>0</f>
        <v>0</v>
      </c>
      <c r="F420" s="49">
        <f>0</f>
        <v>0</v>
      </c>
      <c r="G420" s="49">
        <f>0</f>
        <v>0</v>
      </c>
      <c r="H420" s="49">
        <f>0</f>
        <v>0</v>
      </c>
      <c r="I420" s="49">
        <f>0</f>
        <v>0</v>
      </c>
      <c r="J420" s="49">
        <f>0</f>
        <v>0</v>
      </c>
      <c r="K420" s="49">
        <f>0</f>
        <v>0</v>
      </c>
      <c r="L420" s="49">
        <f>0</f>
        <v>0</v>
      </c>
      <c r="M420" s="49">
        <f>0</f>
        <v>0</v>
      </c>
      <c r="N420" s="49">
        <f>0</f>
        <v>0</v>
      </c>
      <c r="O420" s="49">
        <f>0</f>
        <v>0</v>
      </c>
      <c r="P420" s="49">
        <f>0</f>
        <v>0</v>
      </c>
    </row>
    <row r="421" spans="1:16">
      <c r="A421" s="81"/>
      <c r="B421" s="63" t="s">
        <v>68</v>
      </c>
      <c r="C421" s="48" t="s">
        <v>31</v>
      </c>
      <c r="D421" s="49">
        <f t="shared" si="21"/>
        <v>1</v>
      </c>
      <c r="E421" s="49">
        <v>0</v>
      </c>
      <c r="F421" s="49">
        <v>0</v>
      </c>
      <c r="G421" s="49">
        <v>0</v>
      </c>
      <c r="H421" s="49">
        <v>0</v>
      </c>
      <c r="I421" s="49">
        <v>0</v>
      </c>
      <c r="J421" s="49">
        <v>0</v>
      </c>
      <c r="K421" s="49">
        <v>0</v>
      </c>
      <c r="L421" s="49">
        <v>1</v>
      </c>
      <c r="M421" s="49">
        <v>0</v>
      </c>
      <c r="N421" s="49">
        <v>0</v>
      </c>
      <c r="O421" s="49">
        <v>0</v>
      </c>
      <c r="P421" s="49">
        <v>0</v>
      </c>
    </row>
    <row r="422" spans="1:16">
      <c r="A422" s="81"/>
      <c r="B422" s="79"/>
      <c r="C422" s="48" t="s">
        <v>30</v>
      </c>
      <c r="D422" s="49">
        <f t="shared" si="21"/>
        <v>0</v>
      </c>
      <c r="E422" s="49">
        <f>0</f>
        <v>0</v>
      </c>
      <c r="F422" s="49">
        <f>0</f>
        <v>0</v>
      </c>
      <c r="G422" s="49">
        <f>0</f>
        <v>0</v>
      </c>
      <c r="H422" s="49">
        <f>0</f>
        <v>0</v>
      </c>
      <c r="I422" s="49">
        <f>0</f>
        <v>0</v>
      </c>
      <c r="J422" s="49">
        <f>0</f>
        <v>0</v>
      </c>
      <c r="K422" s="49">
        <f>0</f>
        <v>0</v>
      </c>
      <c r="L422" s="49">
        <f>0</f>
        <v>0</v>
      </c>
      <c r="M422" s="49">
        <f>0</f>
        <v>0</v>
      </c>
      <c r="N422" s="49">
        <f>0</f>
        <v>0</v>
      </c>
      <c r="O422" s="49">
        <f>0</f>
        <v>0</v>
      </c>
      <c r="P422" s="49">
        <f>0</f>
        <v>0</v>
      </c>
    </row>
    <row r="423" spans="1:16">
      <c r="A423" s="81"/>
      <c r="B423" s="80"/>
      <c r="C423" s="48" t="s">
        <v>35</v>
      </c>
      <c r="D423" s="49">
        <f t="shared" si="21"/>
        <v>0</v>
      </c>
      <c r="E423" s="49">
        <f>0</f>
        <v>0</v>
      </c>
      <c r="F423" s="49">
        <f>0</f>
        <v>0</v>
      </c>
      <c r="G423" s="49">
        <f>0</f>
        <v>0</v>
      </c>
      <c r="H423" s="49">
        <f>0</f>
        <v>0</v>
      </c>
      <c r="I423" s="49">
        <f>0</f>
        <v>0</v>
      </c>
      <c r="J423" s="49">
        <f>0</f>
        <v>0</v>
      </c>
      <c r="K423" s="49">
        <f>0</f>
        <v>0</v>
      </c>
      <c r="L423" s="49">
        <f>0</f>
        <v>0</v>
      </c>
      <c r="M423" s="49">
        <f>0</f>
        <v>0</v>
      </c>
      <c r="N423" s="49">
        <f>0</f>
        <v>0</v>
      </c>
      <c r="O423" s="49">
        <f>0</f>
        <v>0</v>
      </c>
      <c r="P423" s="49">
        <f>0</f>
        <v>0</v>
      </c>
    </row>
    <row r="424" spans="1:16">
      <c r="A424" s="81"/>
      <c r="B424" s="63" t="s">
        <v>69</v>
      </c>
      <c r="C424" s="48" t="s">
        <v>31</v>
      </c>
      <c r="D424" s="49">
        <f t="shared" si="21"/>
        <v>0</v>
      </c>
      <c r="E424" s="49">
        <f>0</f>
        <v>0</v>
      </c>
      <c r="F424" s="49">
        <f>0</f>
        <v>0</v>
      </c>
      <c r="G424" s="49">
        <f>0</f>
        <v>0</v>
      </c>
      <c r="H424" s="49">
        <f>0</f>
        <v>0</v>
      </c>
      <c r="I424" s="49">
        <f>0</f>
        <v>0</v>
      </c>
      <c r="J424" s="49">
        <f>0</f>
        <v>0</v>
      </c>
      <c r="K424" s="49">
        <f>0</f>
        <v>0</v>
      </c>
      <c r="L424" s="49">
        <f>0</f>
        <v>0</v>
      </c>
      <c r="M424" s="49">
        <f>0</f>
        <v>0</v>
      </c>
      <c r="N424" s="49">
        <f>0</f>
        <v>0</v>
      </c>
      <c r="O424" s="49">
        <f>0</f>
        <v>0</v>
      </c>
      <c r="P424" s="49">
        <f>0</f>
        <v>0</v>
      </c>
    </row>
    <row r="425" spans="1:16">
      <c r="A425" s="81"/>
      <c r="B425" s="79"/>
      <c r="C425" s="48" t="s">
        <v>30</v>
      </c>
      <c r="D425" s="49">
        <f t="shared" si="21"/>
        <v>0</v>
      </c>
      <c r="E425" s="49">
        <f>0</f>
        <v>0</v>
      </c>
      <c r="F425" s="49">
        <f>0</f>
        <v>0</v>
      </c>
      <c r="G425" s="49">
        <f>0</f>
        <v>0</v>
      </c>
      <c r="H425" s="49">
        <f>0</f>
        <v>0</v>
      </c>
      <c r="I425" s="49">
        <f>0</f>
        <v>0</v>
      </c>
      <c r="J425" s="49">
        <f>0</f>
        <v>0</v>
      </c>
      <c r="K425" s="49">
        <f>0</f>
        <v>0</v>
      </c>
      <c r="L425" s="49">
        <f>0</f>
        <v>0</v>
      </c>
      <c r="M425" s="49">
        <f>0</f>
        <v>0</v>
      </c>
      <c r="N425" s="49">
        <f>0</f>
        <v>0</v>
      </c>
      <c r="O425" s="49">
        <f>0</f>
        <v>0</v>
      </c>
      <c r="P425" s="49">
        <f>0</f>
        <v>0</v>
      </c>
    </row>
    <row r="426" spans="1:16">
      <c r="A426" s="81"/>
      <c r="B426" s="80"/>
      <c r="C426" s="48" t="s">
        <v>35</v>
      </c>
      <c r="D426" s="49">
        <f t="shared" si="21"/>
        <v>0</v>
      </c>
      <c r="E426" s="49">
        <f>0</f>
        <v>0</v>
      </c>
      <c r="F426" s="49">
        <f>0</f>
        <v>0</v>
      </c>
      <c r="G426" s="49">
        <f>0</f>
        <v>0</v>
      </c>
      <c r="H426" s="49">
        <f>0</f>
        <v>0</v>
      </c>
      <c r="I426" s="49">
        <f>0</f>
        <v>0</v>
      </c>
      <c r="J426" s="49">
        <f>0</f>
        <v>0</v>
      </c>
      <c r="K426" s="49">
        <f>0</f>
        <v>0</v>
      </c>
      <c r="L426" s="49">
        <f>0</f>
        <v>0</v>
      </c>
      <c r="M426" s="49">
        <f>0</f>
        <v>0</v>
      </c>
      <c r="N426" s="49">
        <f>0</f>
        <v>0</v>
      </c>
      <c r="O426" s="49">
        <f>0</f>
        <v>0</v>
      </c>
      <c r="P426" s="49">
        <f>0</f>
        <v>0</v>
      </c>
    </row>
    <row r="427" spans="1:16">
      <c r="A427" s="81"/>
      <c r="B427" s="76" t="s">
        <v>32</v>
      </c>
      <c r="C427" s="48" t="s">
        <v>31</v>
      </c>
      <c r="D427" s="49">
        <f t="shared" ref="D427:D429" si="22">SUM(E427:P427)</f>
        <v>0</v>
      </c>
      <c r="E427" s="49">
        <f>0</f>
        <v>0</v>
      </c>
      <c r="F427" s="49">
        <f>0</f>
        <v>0</v>
      </c>
      <c r="G427" s="49">
        <f>0</f>
        <v>0</v>
      </c>
      <c r="H427" s="49">
        <f>0</f>
        <v>0</v>
      </c>
      <c r="I427" s="49">
        <f>0</f>
        <v>0</v>
      </c>
      <c r="J427" s="49">
        <f>0</f>
        <v>0</v>
      </c>
      <c r="K427" s="49">
        <f>0</f>
        <v>0</v>
      </c>
      <c r="L427" s="49">
        <f>0</f>
        <v>0</v>
      </c>
      <c r="M427" s="49">
        <f>0</f>
        <v>0</v>
      </c>
      <c r="N427" s="49">
        <f>0</f>
        <v>0</v>
      </c>
      <c r="O427" s="49">
        <f>0</f>
        <v>0</v>
      </c>
      <c r="P427" s="49">
        <f>0</f>
        <v>0</v>
      </c>
    </row>
    <row r="428" spans="1:16">
      <c r="A428" s="81"/>
      <c r="B428" s="77"/>
      <c r="C428" s="48" t="s">
        <v>30</v>
      </c>
      <c r="D428" s="49">
        <f t="shared" si="22"/>
        <v>0</v>
      </c>
      <c r="E428" s="49">
        <f>0</f>
        <v>0</v>
      </c>
      <c r="F428" s="49">
        <f>0</f>
        <v>0</v>
      </c>
      <c r="G428" s="49">
        <f>0</f>
        <v>0</v>
      </c>
      <c r="H428" s="49">
        <f>0</f>
        <v>0</v>
      </c>
      <c r="I428" s="49">
        <f>0</f>
        <v>0</v>
      </c>
      <c r="J428" s="49">
        <f>0</f>
        <v>0</v>
      </c>
      <c r="K428" s="49">
        <f>0</f>
        <v>0</v>
      </c>
      <c r="L428" s="49">
        <f>0</f>
        <v>0</v>
      </c>
      <c r="M428" s="49">
        <f>0</f>
        <v>0</v>
      </c>
      <c r="N428" s="49">
        <f>0</f>
        <v>0</v>
      </c>
      <c r="O428" s="49">
        <f>0</f>
        <v>0</v>
      </c>
      <c r="P428" s="49">
        <f>0</f>
        <v>0</v>
      </c>
    </row>
    <row r="429" spans="1:16">
      <c r="A429" s="75"/>
      <c r="B429" s="78"/>
      <c r="C429" s="48" t="s">
        <v>35</v>
      </c>
      <c r="D429" s="49">
        <f t="shared" si="22"/>
        <v>0</v>
      </c>
      <c r="E429" s="49">
        <f>0</f>
        <v>0</v>
      </c>
      <c r="F429" s="49">
        <f>0</f>
        <v>0</v>
      </c>
      <c r="G429" s="49">
        <f>0</f>
        <v>0</v>
      </c>
      <c r="H429" s="49">
        <f>0</f>
        <v>0</v>
      </c>
      <c r="I429" s="49">
        <f>0</f>
        <v>0</v>
      </c>
      <c r="J429" s="49">
        <f>0</f>
        <v>0</v>
      </c>
      <c r="K429" s="49">
        <f>0</f>
        <v>0</v>
      </c>
      <c r="L429" s="49">
        <f>0</f>
        <v>0</v>
      </c>
      <c r="M429" s="49">
        <f>0</f>
        <v>0</v>
      </c>
      <c r="N429" s="49">
        <f>0</f>
        <v>0</v>
      </c>
      <c r="O429" s="49">
        <f>0</f>
        <v>0</v>
      </c>
      <c r="P429" s="49">
        <f>0</f>
        <v>0</v>
      </c>
    </row>
  </sheetData>
  <mergeCells count="177">
    <mergeCell ref="A2:P2"/>
    <mergeCell ref="A1:P1"/>
    <mergeCell ref="A3:P3"/>
    <mergeCell ref="M4:M5"/>
    <mergeCell ref="N4:N5"/>
    <mergeCell ref="O4:O5"/>
    <mergeCell ref="P4:P5"/>
    <mergeCell ref="A6:C6"/>
    <mergeCell ref="A7:C7"/>
    <mergeCell ref="G4:G5"/>
    <mergeCell ref="H4:H5"/>
    <mergeCell ref="I4:I5"/>
    <mergeCell ref="J4:J5"/>
    <mergeCell ref="K4:K5"/>
    <mergeCell ref="L4:L5"/>
    <mergeCell ref="A4:A5"/>
    <mergeCell ref="B4:B5"/>
    <mergeCell ref="C4:C5"/>
    <mergeCell ref="D4:D5"/>
    <mergeCell ref="E4:E5"/>
    <mergeCell ref="F4:F5"/>
    <mergeCell ref="B94:B96"/>
    <mergeCell ref="A8:C8"/>
    <mergeCell ref="A9:C9"/>
    <mergeCell ref="A10:A39"/>
    <mergeCell ref="B10:B12"/>
    <mergeCell ref="B13:B15"/>
    <mergeCell ref="B16:B18"/>
    <mergeCell ref="B19:B21"/>
    <mergeCell ref="B22:B24"/>
    <mergeCell ref="B25:B27"/>
    <mergeCell ref="B28:B30"/>
    <mergeCell ref="B37:B39"/>
    <mergeCell ref="B31:B33"/>
    <mergeCell ref="B34:B36"/>
    <mergeCell ref="A40:A69"/>
    <mergeCell ref="B40:B42"/>
    <mergeCell ref="B43:B45"/>
    <mergeCell ref="B46:B48"/>
    <mergeCell ref="B49:B51"/>
    <mergeCell ref="B52:B54"/>
    <mergeCell ref="B55:B57"/>
    <mergeCell ref="B67:B69"/>
    <mergeCell ref="A100:A129"/>
    <mergeCell ref="B100:B102"/>
    <mergeCell ref="B103:B105"/>
    <mergeCell ref="B106:B108"/>
    <mergeCell ref="B109:B111"/>
    <mergeCell ref="B58:B60"/>
    <mergeCell ref="B61:B63"/>
    <mergeCell ref="B64:B66"/>
    <mergeCell ref="A70:A99"/>
    <mergeCell ref="B70:B72"/>
    <mergeCell ref="B73:B75"/>
    <mergeCell ref="B76:B78"/>
    <mergeCell ref="B79:B81"/>
    <mergeCell ref="B82:B84"/>
    <mergeCell ref="B97:B99"/>
    <mergeCell ref="B127:B129"/>
    <mergeCell ref="B112:B114"/>
    <mergeCell ref="B115:B117"/>
    <mergeCell ref="B118:B120"/>
    <mergeCell ref="B121:B123"/>
    <mergeCell ref="B124:B126"/>
    <mergeCell ref="B85:B87"/>
    <mergeCell ref="B88:B90"/>
    <mergeCell ref="B91:B93"/>
    <mergeCell ref="A160:A189"/>
    <mergeCell ref="B160:B162"/>
    <mergeCell ref="B163:B165"/>
    <mergeCell ref="B166:B168"/>
    <mergeCell ref="B169:B171"/>
    <mergeCell ref="B172:B174"/>
    <mergeCell ref="B175:B177"/>
    <mergeCell ref="B178:B180"/>
    <mergeCell ref="B181:B183"/>
    <mergeCell ref="B187:B189"/>
    <mergeCell ref="B184:B186"/>
    <mergeCell ref="A130:A159"/>
    <mergeCell ref="B130:B132"/>
    <mergeCell ref="B133:B135"/>
    <mergeCell ref="B136:B138"/>
    <mergeCell ref="B139:B141"/>
    <mergeCell ref="B142:B144"/>
    <mergeCell ref="B145:B147"/>
    <mergeCell ref="B148:B150"/>
    <mergeCell ref="B151:B153"/>
    <mergeCell ref="B154:B156"/>
    <mergeCell ref="B157:B159"/>
    <mergeCell ref="B274:B276"/>
    <mergeCell ref="B211:B213"/>
    <mergeCell ref="B214:B216"/>
    <mergeCell ref="A220:A249"/>
    <mergeCell ref="B220:B222"/>
    <mergeCell ref="B223:B225"/>
    <mergeCell ref="B226:B228"/>
    <mergeCell ref="B229:B231"/>
    <mergeCell ref="B232:B234"/>
    <mergeCell ref="B235:B237"/>
    <mergeCell ref="A190:A219"/>
    <mergeCell ref="B190:B192"/>
    <mergeCell ref="B193:B195"/>
    <mergeCell ref="B196:B198"/>
    <mergeCell ref="B199:B201"/>
    <mergeCell ref="B202:B204"/>
    <mergeCell ref="B205:B207"/>
    <mergeCell ref="B208:B210"/>
    <mergeCell ref="B217:B219"/>
    <mergeCell ref="B247:B249"/>
    <mergeCell ref="A280:A309"/>
    <mergeCell ref="B280:B282"/>
    <mergeCell ref="B283:B285"/>
    <mergeCell ref="B286:B288"/>
    <mergeCell ref="B289:B291"/>
    <mergeCell ref="B238:B240"/>
    <mergeCell ref="B241:B243"/>
    <mergeCell ref="B244:B245"/>
    <mergeCell ref="A250:A279"/>
    <mergeCell ref="B250:B252"/>
    <mergeCell ref="B253:B255"/>
    <mergeCell ref="B256:B258"/>
    <mergeCell ref="B259:B261"/>
    <mergeCell ref="B262:B264"/>
    <mergeCell ref="B277:B279"/>
    <mergeCell ref="B307:B309"/>
    <mergeCell ref="B292:B294"/>
    <mergeCell ref="B295:B297"/>
    <mergeCell ref="B298:B300"/>
    <mergeCell ref="B301:B303"/>
    <mergeCell ref="B304:B306"/>
    <mergeCell ref="B265:B267"/>
    <mergeCell ref="B268:B270"/>
    <mergeCell ref="B271:B273"/>
    <mergeCell ref="A340:A369"/>
    <mergeCell ref="B340:B342"/>
    <mergeCell ref="B343:B345"/>
    <mergeCell ref="B346:B348"/>
    <mergeCell ref="B349:B351"/>
    <mergeCell ref="B352:B354"/>
    <mergeCell ref="B355:B357"/>
    <mergeCell ref="B358:B360"/>
    <mergeCell ref="B361:B363"/>
    <mergeCell ref="B367:B369"/>
    <mergeCell ref="B364:B366"/>
    <mergeCell ref="A310:A339"/>
    <mergeCell ref="B310:B312"/>
    <mergeCell ref="B313:B315"/>
    <mergeCell ref="B316:B318"/>
    <mergeCell ref="B319:B321"/>
    <mergeCell ref="B322:B324"/>
    <mergeCell ref="B325:B327"/>
    <mergeCell ref="B328:B330"/>
    <mergeCell ref="B331:B333"/>
    <mergeCell ref="B334:B336"/>
    <mergeCell ref="B337:B339"/>
    <mergeCell ref="B418:B420"/>
    <mergeCell ref="B421:B423"/>
    <mergeCell ref="B424:B426"/>
    <mergeCell ref="B391:B393"/>
    <mergeCell ref="B394:B396"/>
    <mergeCell ref="A400:A429"/>
    <mergeCell ref="B400:B402"/>
    <mergeCell ref="B403:B405"/>
    <mergeCell ref="B406:B408"/>
    <mergeCell ref="B409:B411"/>
    <mergeCell ref="B412:B414"/>
    <mergeCell ref="B415:B417"/>
    <mergeCell ref="A370:A399"/>
    <mergeCell ref="B370:B372"/>
    <mergeCell ref="B373:B375"/>
    <mergeCell ref="B376:B378"/>
    <mergeCell ref="B379:B381"/>
    <mergeCell ref="B382:B384"/>
    <mergeCell ref="B385:B387"/>
    <mergeCell ref="B388:B390"/>
    <mergeCell ref="B397:B399"/>
    <mergeCell ref="B427:B429"/>
  </mergeCells>
  <phoneticPr fontId="2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823E2-0E8B-4E39-931A-D9A9903DD4B2}">
  <dimension ref="A1:XEN429"/>
  <sheetViews>
    <sheetView zoomScale="80" zoomScaleNormal="80" workbookViewId="0">
      <selection activeCell="S5" sqref="S5"/>
    </sheetView>
  </sheetViews>
  <sheetFormatPr defaultRowHeight="16.2"/>
  <cols>
    <col min="16" max="16" width="10.88671875" customWidth="1"/>
  </cols>
  <sheetData>
    <row r="1" spans="1:1024 1040:2048 2064:3072 3088:4096 4112:5120 5136:6144 6160:7168 7184:8192 8208:9216 9232:10240 10256:11264 11280:12288 12304:13312 13328:14336 14352:15360 15376:16368" s="44" customFormat="1">
      <c r="A1" s="83" t="s">
        <v>85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</row>
    <row r="2" spans="1:1024 1040:2048 2064:3072 3088:4096 4112:5120 5136:6144 6160:7168 7184:8192 8208:9216 9232:10240 10256:11264 11280:12288 12304:13312 13328:14336 14352:15360 15376:16368" s="44" customFormat="1" ht="16.5" customHeight="1">
      <c r="A2" s="85" t="s">
        <v>88</v>
      </c>
      <c r="B2" s="85"/>
      <c r="C2" s="85"/>
      <c r="D2" s="85"/>
      <c r="E2" s="85"/>
      <c r="F2" s="85"/>
      <c r="G2" s="85"/>
      <c r="H2" s="85"/>
      <c r="I2" s="85"/>
      <c r="J2" s="85"/>
      <c r="K2" s="85"/>
      <c r="L2" s="85"/>
      <c r="M2" s="85"/>
      <c r="N2" s="85"/>
      <c r="O2" s="85"/>
      <c r="P2" s="85"/>
      <c r="AF2" s="43"/>
      <c r="AV2" s="43"/>
      <c r="BL2" s="43"/>
      <c r="CB2" s="43"/>
      <c r="CR2" s="43"/>
      <c r="DH2" s="43"/>
      <c r="DX2" s="43"/>
      <c r="EN2" s="43"/>
      <c r="FD2" s="43"/>
      <c r="FT2" s="43"/>
      <c r="GJ2" s="43"/>
      <c r="GZ2" s="43"/>
      <c r="HP2" s="43"/>
      <c r="IF2" s="43"/>
      <c r="IV2" s="43"/>
      <c r="JL2" s="43"/>
      <c r="KB2" s="43"/>
      <c r="KR2" s="43"/>
      <c r="LH2" s="43"/>
      <c r="LX2" s="43"/>
      <c r="MN2" s="43"/>
      <c r="ND2" s="43"/>
      <c r="NT2" s="43"/>
      <c r="OJ2" s="43"/>
      <c r="OZ2" s="43"/>
      <c r="PP2" s="43"/>
      <c r="QF2" s="43"/>
      <c r="QV2" s="43"/>
      <c r="RL2" s="43"/>
      <c r="SB2" s="43"/>
      <c r="SR2" s="43"/>
      <c r="TH2" s="43"/>
      <c r="TX2" s="43"/>
      <c r="UN2" s="43"/>
      <c r="VD2" s="43"/>
      <c r="VT2" s="43"/>
      <c r="WJ2" s="43"/>
      <c r="WZ2" s="43"/>
      <c r="XP2" s="43"/>
      <c r="YF2" s="43"/>
      <c r="YV2" s="43"/>
      <c r="ZL2" s="43"/>
      <c r="AAB2" s="43"/>
      <c r="AAR2" s="43"/>
      <c r="ABH2" s="43"/>
      <c r="ABX2" s="43"/>
      <c r="ACN2" s="43"/>
      <c r="ADD2" s="43"/>
      <c r="ADT2" s="43"/>
      <c r="AEJ2" s="43"/>
      <c r="AEZ2" s="43"/>
      <c r="AFP2" s="43"/>
      <c r="AGF2" s="43"/>
      <c r="AGV2" s="43"/>
      <c r="AHL2" s="43"/>
      <c r="AIB2" s="43"/>
      <c r="AIR2" s="43"/>
      <c r="AJH2" s="43"/>
      <c r="AJX2" s="43"/>
      <c r="AKN2" s="43"/>
      <c r="ALD2" s="43"/>
      <c r="ALT2" s="43"/>
      <c r="AMJ2" s="43"/>
      <c r="AMZ2" s="43"/>
      <c r="ANP2" s="43"/>
      <c r="AOF2" s="43"/>
      <c r="AOV2" s="43"/>
      <c r="APL2" s="43"/>
      <c r="AQB2" s="43"/>
      <c r="AQR2" s="43"/>
      <c r="ARH2" s="43"/>
      <c r="ARX2" s="43"/>
      <c r="ASN2" s="43"/>
      <c r="ATD2" s="43"/>
      <c r="ATT2" s="43"/>
      <c r="AUJ2" s="43"/>
      <c r="AUZ2" s="43"/>
      <c r="AVP2" s="43"/>
      <c r="AWF2" s="43"/>
      <c r="AWV2" s="43"/>
      <c r="AXL2" s="43"/>
      <c r="AYB2" s="43"/>
      <c r="AYR2" s="43"/>
      <c r="AZH2" s="43"/>
      <c r="AZX2" s="43"/>
      <c r="BAN2" s="43"/>
      <c r="BBD2" s="43"/>
      <c r="BBT2" s="43"/>
      <c r="BCJ2" s="43"/>
      <c r="BCZ2" s="43"/>
      <c r="BDP2" s="43"/>
      <c r="BEF2" s="43"/>
      <c r="BEV2" s="43"/>
      <c r="BFL2" s="43"/>
      <c r="BGB2" s="43"/>
      <c r="BGR2" s="43"/>
      <c r="BHH2" s="43"/>
      <c r="BHX2" s="43"/>
      <c r="BIN2" s="43"/>
      <c r="BJD2" s="43"/>
      <c r="BJT2" s="43"/>
      <c r="BKJ2" s="43"/>
      <c r="BKZ2" s="43"/>
      <c r="BLP2" s="43"/>
      <c r="BMF2" s="43"/>
      <c r="BMV2" s="43"/>
      <c r="BNL2" s="43"/>
      <c r="BOB2" s="43"/>
      <c r="BOR2" s="43"/>
      <c r="BPH2" s="43"/>
      <c r="BPX2" s="43"/>
      <c r="BQN2" s="43"/>
      <c r="BRD2" s="43"/>
      <c r="BRT2" s="43"/>
      <c r="BSJ2" s="43"/>
      <c r="BSZ2" s="43"/>
      <c r="BTP2" s="43"/>
      <c r="BUF2" s="43"/>
      <c r="BUV2" s="43"/>
      <c r="BVL2" s="43"/>
      <c r="BWB2" s="43"/>
      <c r="BWR2" s="43"/>
      <c r="BXH2" s="43"/>
      <c r="BXX2" s="43"/>
      <c r="BYN2" s="43"/>
      <c r="BZD2" s="43"/>
      <c r="BZT2" s="43"/>
      <c r="CAJ2" s="43"/>
      <c r="CAZ2" s="43"/>
      <c r="CBP2" s="43"/>
      <c r="CCF2" s="43"/>
      <c r="CCV2" s="43"/>
      <c r="CDL2" s="43"/>
      <c r="CEB2" s="43"/>
      <c r="CER2" s="43"/>
      <c r="CFH2" s="43"/>
      <c r="CFX2" s="43"/>
      <c r="CGN2" s="43"/>
      <c r="CHD2" s="43"/>
      <c r="CHT2" s="43"/>
      <c r="CIJ2" s="43"/>
      <c r="CIZ2" s="43"/>
      <c r="CJP2" s="43"/>
      <c r="CKF2" s="43"/>
      <c r="CKV2" s="43"/>
      <c r="CLL2" s="43"/>
      <c r="CMB2" s="43"/>
      <c r="CMR2" s="43"/>
      <c r="CNH2" s="43"/>
      <c r="CNX2" s="43"/>
      <c r="CON2" s="43"/>
      <c r="CPD2" s="43"/>
      <c r="CPT2" s="43"/>
      <c r="CQJ2" s="43"/>
      <c r="CQZ2" s="43"/>
      <c r="CRP2" s="43"/>
      <c r="CSF2" s="43"/>
      <c r="CSV2" s="43"/>
      <c r="CTL2" s="43"/>
      <c r="CUB2" s="43"/>
      <c r="CUR2" s="43"/>
      <c r="CVH2" s="43"/>
      <c r="CVX2" s="43"/>
      <c r="CWN2" s="43"/>
      <c r="CXD2" s="43"/>
      <c r="CXT2" s="43"/>
      <c r="CYJ2" s="43"/>
      <c r="CYZ2" s="43"/>
      <c r="CZP2" s="43"/>
      <c r="DAF2" s="43"/>
      <c r="DAV2" s="43"/>
      <c r="DBL2" s="43"/>
      <c r="DCB2" s="43"/>
      <c r="DCR2" s="43"/>
      <c r="DDH2" s="43"/>
      <c r="DDX2" s="43"/>
      <c r="DEN2" s="43"/>
      <c r="DFD2" s="43"/>
      <c r="DFT2" s="43"/>
      <c r="DGJ2" s="43"/>
      <c r="DGZ2" s="43"/>
      <c r="DHP2" s="43"/>
      <c r="DIF2" s="43"/>
      <c r="DIV2" s="43"/>
      <c r="DJL2" s="43"/>
      <c r="DKB2" s="43"/>
      <c r="DKR2" s="43"/>
      <c r="DLH2" s="43"/>
      <c r="DLX2" s="43"/>
      <c r="DMN2" s="43"/>
      <c r="DND2" s="43"/>
      <c r="DNT2" s="43"/>
      <c r="DOJ2" s="43"/>
      <c r="DOZ2" s="43"/>
      <c r="DPP2" s="43"/>
      <c r="DQF2" s="43"/>
      <c r="DQV2" s="43"/>
      <c r="DRL2" s="43"/>
      <c r="DSB2" s="43"/>
      <c r="DSR2" s="43"/>
      <c r="DTH2" s="43"/>
      <c r="DTX2" s="43"/>
      <c r="DUN2" s="43"/>
      <c r="DVD2" s="43"/>
      <c r="DVT2" s="43"/>
      <c r="DWJ2" s="43"/>
      <c r="DWZ2" s="43"/>
      <c r="DXP2" s="43"/>
      <c r="DYF2" s="43"/>
      <c r="DYV2" s="43"/>
      <c r="DZL2" s="43"/>
      <c r="EAB2" s="43"/>
      <c r="EAR2" s="43"/>
      <c r="EBH2" s="43"/>
      <c r="EBX2" s="43"/>
      <c r="ECN2" s="43"/>
      <c r="EDD2" s="43"/>
      <c r="EDT2" s="43"/>
      <c r="EEJ2" s="43"/>
      <c r="EEZ2" s="43"/>
      <c r="EFP2" s="43"/>
      <c r="EGF2" s="43"/>
      <c r="EGV2" s="43"/>
      <c r="EHL2" s="43"/>
      <c r="EIB2" s="43"/>
      <c r="EIR2" s="43"/>
      <c r="EJH2" s="43"/>
      <c r="EJX2" s="43"/>
      <c r="EKN2" s="43"/>
      <c r="ELD2" s="43"/>
      <c r="ELT2" s="43"/>
      <c r="EMJ2" s="43"/>
      <c r="EMZ2" s="43"/>
      <c r="ENP2" s="43"/>
      <c r="EOF2" s="43"/>
      <c r="EOV2" s="43"/>
      <c r="EPL2" s="43"/>
      <c r="EQB2" s="43"/>
      <c r="EQR2" s="43"/>
      <c r="ERH2" s="43"/>
      <c r="ERX2" s="43"/>
      <c r="ESN2" s="43"/>
      <c r="ETD2" s="43"/>
      <c r="ETT2" s="43"/>
      <c r="EUJ2" s="43"/>
      <c r="EUZ2" s="43"/>
      <c r="EVP2" s="43"/>
      <c r="EWF2" s="43"/>
      <c r="EWV2" s="43"/>
      <c r="EXL2" s="43"/>
      <c r="EYB2" s="43"/>
      <c r="EYR2" s="43"/>
      <c r="EZH2" s="43"/>
      <c r="EZX2" s="43"/>
      <c r="FAN2" s="43"/>
      <c r="FBD2" s="43"/>
      <c r="FBT2" s="43"/>
      <c r="FCJ2" s="43"/>
      <c r="FCZ2" s="43"/>
      <c r="FDP2" s="43"/>
      <c r="FEF2" s="43"/>
      <c r="FEV2" s="43"/>
      <c r="FFL2" s="43"/>
      <c r="FGB2" s="43"/>
      <c r="FGR2" s="43"/>
      <c r="FHH2" s="43"/>
      <c r="FHX2" s="43"/>
      <c r="FIN2" s="43"/>
      <c r="FJD2" s="43"/>
      <c r="FJT2" s="43"/>
      <c r="FKJ2" s="43"/>
      <c r="FKZ2" s="43"/>
      <c r="FLP2" s="43"/>
      <c r="FMF2" s="43"/>
      <c r="FMV2" s="43"/>
      <c r="FNL2" s="43"/>
      <c r="FOB2" s="43"/>
      <c r="FOR2" s="43"/>
      <c r="FPH2" s="43"/>
      <c r="FPX2" s="43"/>
      <c r="FQN2" s="43"/>
      <c r="FRD2" s="43"/>
      <c r="FRT2" s="43"/>
      <c r="FSJ2" s="43"/>
      <c r="FSZ2" s="43"/>
      <c r="FTP2" s="43"/>
      <c r="FUF2" s="43"/>
      <c r="FUV2" s="43"/>
      <c r="FVL2" s="43"/>
      <c r="FWB2" s="43"/>
      <c r="FWR2" s="43"/>
      <c r="FXH2" s="43"/>
      <c r="FXX2" s="43"/>
      <c r="FYN2" s="43"/>
      <c r="FZD2" s="43"/>
      <c r="FZT2" s="43"/>
      <c r="GAJ2" s="43"/>
      <c r="GAZ2" s="43"/>
      <c r="GBP2" s="43"/>
      <c r="GCF2" s="43"/>
      <c r="GCV2" s="43"/>
      <c r="GDL2" s="43"/>
      <c r="GEB2" s="43"/>
      <c r="GER2" s="43"/>
      <c r="GFH2" s="43"/>
      <c r="GFX2" s="43"/>
      <c r="GGN2" s="43"/>
      <c r="GHD2" s="43"/>
      <c r="GHT2" s="43"/>
      <c r="GIJ2" s="43"/>
      <c r="GIZ2" s="43"/>
      <c r="GJP2" s="43"/>
      <c r="GKF2" s="43"/>
      <c r="GKV2" s="43"/>
      <c r="GLL2" s="43"/>
      <c r="GMB2" s="43"/>
      <c r="GMR2" s="43"/>
      <c r="GNH2" s="43"/>
      <c r="GNX2" s="43"/>
      <c r="GON2" s="43"/>
      <c r="GPD2" s="43"/>
      <c r="GPT2" s="43"/>
      <c r="GQJ2" s="43"/>
      <c r="GQZ2" s="43"/>
      <c r="GRP2" s="43"/>
      <c r="GSF2" s="43"/>
      <c r="GSV2" s="43"/>
      <c r="GTL2" s="43"/>
      <c r="GUB2" s="43"/>
      <c r="GUR2" s="43"/>
      <c r="GVH2" s="43"/>
      <c r="GVX2" s="43"/>
      <c r="GWN2" s="43"/>
      <c r="GXD2" s="43"/>
      <c r="GXT2" s="43"/>
      <c r="GYJ2" s="43"/>
      <c r="GYZ2" s="43"/>
      <c r="GZP2" s="43"/>
      <c r="HAF2" s="43"/>
      <c r="HAV2" s="43"/>
      <c r="HBL2" s="43"/>
      <c r="HCB2" s="43"/>
      <c r="HCR2" s="43"/>
      <c r="HDH2" s="43"/>
      <c r="HDX2" s="43"/>
      <c r="HEN2" s="43"/>
      <c r="HFD2" s="43"/>
      <c r="HFT2" s="43"/>
      <c r="HGJ2" s="43"/>
      <c r="HGZ2" s="43"/>
      <c r="HHP2" s="43"/>
      <c r="HIF2" s="43"/>
      <c r="HIV2" s="43"/>
      <c r="HJL2" s="43"/>
      <c r="HKB2" s="43"/>
      <c r="HKR2" s="43"/>
      <c r="HLH2" s="43"/>
      <c r="HLX2" s="43"/>
      <c r="HMN2" s="43"/>
      <c r="HND2" s="43"/>
      <c r="HNT2" s="43"/>
      <c r="HOJ2" s="43"/>
      <c r="HOZ2" s="43"/>
      <c r="HPP2" s="43"/>
      <c r="HQF2" s="43"/>
      <c r="HQV2" s="43"/>
      <c r="HRL2" s="43"/>
      <c r="HSB2" s="43"/>
      <c r="HSR2" s="43"/>
      <c r="HTH2" s="43"/>
      <c r="HTX2" s="43"/>
      <c r="HUN2" s="43"/>
      <c r="HVD2" s="43"/>
      <c r="HVT2" s="43"/>
      <c r="HWJ2" s="43"/>
      <c r="HWZ2" s="43"/>
      <c r="HXP2" s="43"/>
      <c r="HYF2" s="43"/>
      <c r="HYV2" s="43"/>
      <c r="HZL2" s="43"/>
      <c r="IAB2" s="43"/>
      <c r="IAR2" s="43"/>
      <c r="IBH2" s="43"/>
      <c r="IBX2" s="43"/>
      <c r="ICN2" s="43"/>
      <c r="IDD2" s="43"/>
      <c r="IDT2" s="43"/>
      <c r="IEJ2" s="43"/>
      <c r="IEZ2" s="43"/>
      <c r="IFP2" s="43"/>
      <c r="IGF2" s="43"/>
      <c r="IGV2" s="43"/>
      <c r="IHL2" s="43"/>
      <c r="IIB2" s="43"/>
      <c r="IIR2" s="43"/>
      <c r="IJH2" s="43"/>
      <c r="IJX2" s="43"/>
      <c r="IKN2" s="43"/>
      <c r="ILD2" s="43"/>
      <c r="ILT2" s="43"/>
      <c r="IMJ2" s="43"/>
      <c r="IMZ2" s="43"/>
      <c r="INP2" s="43"/>
      <c r="IOF2" s="43"/>
      <c r="IOV2" s="43"/>
      <c r="IPL2" s="43"/>
      <c r="IQB2" s="43"/>
      <c r="IQR2" s="43"/>
      <c r="IRH2" s="43"/>
      <c r="IRX2" s="43"/>
      <c r="ISN2" s="43"/>
      <c r="ITD2" s="43"/>
      <c r="ITT2" s="43"/>
      <c r="IUJ2" s="43"/>
      <c r="IUZ2" s="43"/>
      <c r="IVP2" s="43"/>
      <c r="IWF2" s="43"/>
      <c r="IWV2" s="43"/>
      <c r="IXL2" s="43"/>
      <c r="IYB2" s="43"/>
      <c r="IYR2" s="43"/>
      <c r="IZH2" s="43"/>
      <c r="IZX2" s="43"/>
      <c r="JAN2" s="43"/>
      <c r="JBD2" s="43"/>
      <c r="JBT2" s="43"/>
      <c r="JCJ2" s="43"/>
      <c r="JCZ2" s="43"/>
      <c r="JDP2" s="43"/>
      <c r="JEF2" s="43"/>
      <c r="JEV2" s="43"/>
      <c r="JFL2" s="43"/>
      <c r="JGB2" s="43"/>
      <c r="JGR2" s="43"/>
      <c r="JHH2" s="43"/>
      <c r="JHX2" s="43"/>
      <c r="JIN2" s="43"/>
      <c r="JJD2" s="43"/>
      <c r="JJT2" s="43"/>
      <c r="JKJ2" s="43"/>
      <c r="JKZ2" s="43"/>
      <c r="JLP2" s="43"/>
      <c r="JMF2" s="43"/>
      <c r="JMV2" s="43"/>
      <c r="JNL2" s="43"/>
      <c r="JOB2" s="43"/>
      <c r="JOR2" s="43"/>
      <c r="JPH2" s="43"/>
      <c r="JPX2" s="43"/>
      <c r="JQN2" s="43"/>
      <c r="JRD2" s="43"/>
      <c r="JRT2" s="43"/>
      <c r="JSJ2" s="43"/>
      <c r="JSZ2" s="43"/>
      <c r="JTP2" s="43"/>
      <c r="JUF2" s="43"/>
      <c r="JUV2" s="43"/>
      <c r="JVL2" s="43"/>
      <c r="JWB2" s="43"/>
      <c r="JWR2" s="43"/>
      <c r="JXH2" s="43"/>
      <c r="JXX2" s="43"/>
      <c r="JYN2" s="43"/>
      <c r="JZD2" s="43"/>
      <c r="JZT2" s="43"/>
      <c r="KAJ2" s="43"/>
      <c r="KAZ2" s="43"/>
      <c r="KBP2" s="43"/>
      <c r="KCF2" s="43"/>
      <c r="KCV2" s="43"/>
      <c r="KDL2" s="43"/>
      <c r="KEB2" s="43"/>
      <c r="KER2" s="43"/>
      <c r="KFH2" s="43"/>
      <c r="KFX2" s="43"/>
      <c r="KGN2" s="43"/>
      <c r="KHD2" s="43"/>
      <c r="KHT2" s="43"/>
      <c r="KIJ2" s="43"/>
      <c r="KIZ2" s="43"/>
      <c r="KJP2" s="43"/>
      <c r="KKF2" s="43"/>
      <c r="KKV2" s="43"/>
      <c r="KLL2" s="43"/>
      <c r="KMB2" s="43"/>
      <c r="KMR2" s="43"/>
      <c r="KNH2" s="43"/>
      <c r="KNX2" s="43"/>
      <c r="KON2" s="43"/>
      <c r="KPD2" s="43"/>
      <c r="KPT2" s="43"/>
      <c r="KQJ2" s="43"/>
      <c r="KQZ2" s="43"/>
      <c r="KRP2" s="43"/>
      <c r="KSF2" s="43"/>
      <c r="KSV2" s="43"/>
      <c r="KTL2" s="43"/>
      <c r="KUB2" s="43"/>
      <c r="KUR2" s="43"/>
      <c r="KVH2" s="43"/>
      <c r="KVX2" s="43"/>
      <c r="KWN2" s="43"/>
      <c r="KXD2" s="43"/>
      <c r="KXT2" s="43"/>
      <c r="KYJ2" s="43"/>
      <c r="KYZ2" s="43"/>
      <c r="KZP2" s="43"/>
      <c r="LAF2" s="43"/>
      <c r="LAV2" s="43"/>
      <c r="LBL2" s="43"/>
      <c r="LCB2" s="43"/>
      <c r="LCR2" s="43"/>
      <c r="LDH2" s="43"/>
      <c r="LDX2" s="43"/>
      <c r="LEN2" s="43"/>
      <c r="LFD2" s="43"/>
      <c r="LFT2" s="43"/>
      <c r="LGJ2" s="43"/>
      <c r="LGZ2" s="43"/>
      <c r="LHP2" s="43"/>
      <c r="LIF2" s="43"/>
      <c r="LIV2" s="43"/>
      <c r="LJL2" s="43"/>
      <c r="LKB2" s="43"/>
      <c r="LKR2" s="43"/>
      <c r="LLH2" s="43"/>
      <c r="LLX2" s="43"/>
      <c r="LMN2" s="43"/>
      <c r="LND2" s="43"/>
      <c r="LNT2" s="43"/>
      <c r="LOJ2" s="43"/>
      <c r="LOZ2" s="43"/>
      <c r="LPP2" s="43"/>
      <c r="LQF2" s="43"/>
      <c r="LQV2" s="43"/>
      <c r="LRL2" s="43"/>
      <c r="LSB2" s="43"/>
      <c r="LSR2" s="43"/>
      <c r="LTH2" s="43"/>
      <c r="LTX2" s="43"/>
      <c r="LUN2" s="43"/>
      <c r="LVD2" s="43"/>
      <c r="LVT2" s="43"/>
      <c r="LWJ2" s="43"/>
      <c r="LWZ2" s="43"/>
      <c r="LXP2" s="43"/>
      <c r="LYF2" s="43"/>
      <c r="LYV2" s="43"/>
      <c r="LZL2" s="43"/>
      <c r="MAB2" s="43"/>
      <c r="MAR2" s="43"/>
      <c r="MBH2" s="43"/>
      <c r="MBX2" s="43"/>
      <c r="MCN2" s="43"/>
      <c r="MDD2" s="43"/>
      <c r="MDT2" s="43"/>
      <c r="MEJ2" s="43"/>
      <c r="MEZ2" s="43"/>
      <c r="MFP2" s="43"/>
      <c r="MGF2" s="43"/>
      <c r="MGV2" s="43"/>
      <c r="MHL2" s="43"/>
      <c r="MIB2" s="43"/>
      <c r="MIR2" s="43"/>
      <c r="MJH2" s="43"/>
      <c r="MJX2" s="43"/>
      <c r="MKN2" s="43"/>
      <c r="MLD2" s="43"/>
      <c r="MLT2" s="43"/>
      <c r="MMJ2" s="43"/>
      <c r="MMZ2" s="43"/>
      <c r="MNP2" s="43"/>
      <c r="MOF2" s="43"/>
      <c r="MOV2" s="43"/>
      <c r="MPL2" s="43"/>
      <c r="MQB2" s="43"/>
      <c r="MQR2" s="43"/>
      <c r="MRH2" s="43"/>
      <c r="MRX2" s="43"/>
      <c r="MSN2" s="43"/>
      <c r="MTD2" s="43"/>
      <c r="MTT2" s="43"/>
      <c r="MUJ2" s="43"/>
      <c r="MUZ2" s="43"/>
      <c r="MVP2" s="43"/>
      <c r="MWF2" s="43"/>
      <c r="MWV2" s="43"/>
      <c r="MXL2" s="43"/>
      <c r="MYB2" s="43"/>
      <c r="MYR2" s="43"/>
      <c r="MZH2" s="43"/>
      <c r="MZX2" s="43"/>
      <c r="NAN2" s="43"/>
      <c r="NBD2" s="43"/>
      <c r="NBT2" s="43"/>
      <c r="NCJ2" s="43"/>
      <c r="NCZ2" s="43"/>
      <c r="NDP2" s="43"/>
      <c r="NEF2" s="43"/>
      <c r="NEV2" s="43"/>
      <c r="NFL2" s="43"/>
      <c r="NGB2" s="43"/>
      <c r="NGR2" s="43"/>
      <c r="NHH2" s="43"/>
      <c r="NHX2" s="43"/>
      <c r="NIN2" s="43"/>
      <c r="NJD2" s="43"/>
      <c r="NJT2" s="43"/>
      <c r="NKJ2" s="43"/>
      <c r="NKZ2" s="43"/>
      <c r="NLP2" s="43"/>
      <c r="NMF2" s="43"/>
      <c r="NMV2" s="43"/>
      <c r="NNL2" s="43"/>
      <c r="NOB2" s="43"/>
      <c r="NOR2" s="43"/>
      <c r="NPH2" s="43"/>
      <c r="NPX2" s="43"/>
      <c r="NQN2" s="43"/>
      <c r="NRD2" s="43"/>
      <c r="NRT2" s="43"/>
      <c r="NSJ2" s="43"/>
      <c r="NSZ2" s="43"/>
      <c r="NTP2" s="43"/>
      <c r="NUF2" s="43"/>
      <c r="NUV2" s="43"/>
      <c r="NVL2" s="43"/>
      <c r="NWB2" s="43"/>
      <c r="NWR2" s="43"/>
      <c r="NXH2" s="43"/>
      <c r="NXX2" s="43"/>
      <c r="NYN2" s="43"/>
      <c r="NZD2" s="43"/>
      <c r="NZT2" s="43"/>
      <c r="OAJ2" s="43"/>
      <c r="OAZ2" s="43"/>
      <c r="OBP2" s="43"/>
      <c r="OCF2" s="43"/>
      <c r="OCV2" s="43"/>
      <c r="ODL2" s="43"/>
      <c r="OEB2" s="43"/>
      <c r="OER2" s="43"/>
      <c r="OFH2" s="43"/>
      <c r="OFX2" s="43"/>
      <c r="OGN2" s="43"/>
      <c r="OHD2" s="43"/>
      <c r="OHT2" s="43"/>
      <c r="OIJ2" s="43"/>
      <c r="OIZ2" s="43"/>
      <c r="OJP2" s="43"/>
      <c r="OKF2" s="43"/>
      <c r="OKV2" s="43"/>
      <c r="OLL2" s="43"/>
      <c r="OMB2" s="43"/>
      <c r="OMR2" s="43"/>
      <c r="ONH2" s="43"/>
      <c r="ONX2" s="43"/>
      <c r="OON2" s="43"/>
      <c r="OPD2" s="43"/>
      <c r="OPT2" s="43"/>
      <c r="OQJ2" s="43"/>
      <c r="OQZ2" s="43"/>
      <c r="ORP2" s="43"/>
      <c r="OSF2" s="43"/>
      <c r="OSV2" s="43"/>
      <c r="OTL2" s="43"/>
      <c r="OUB2" s="43"/>
      <c r="OUR2" s="43"/>
      <c r="OVH2" s="43"/>
      <c r="OVX2" s="43"/>
      <c r="OWN2" s="43"/>
      <c r="OXD2" s="43"/>
      <c r="OXT2" s="43"/>
      <c r="OYJ2" s="43"/>
      <c r="OYZ2" s="43"/>
      <c r="OZP2" s="43"/>
      <c r="PAF2" s="43"/>
      <c r="PAV2" s="43"/>
      <c r="PBL2" s="43"/>
      <c r="PCB2" s="43"/>
      <c r="PCR2" s="43"/>
      <c r="PDH2" s="43"/>
      <c r="PDX2" s="43"/>
      <c r="PEN2" s="43"/>
      <c r="PFD2" s="43"/>
      <c r="PFT2" s="43"/>
      <c r="PGJ2" s="43"/>
      <c r="PGZ2" s="43"/>
      <c r="PHP2" s="43"/>
      <c r="PIF2" s="43"/>
      <c r="PIV2" s="43"/>
      <c r="PJL2" s="43"/>
      <c r="PKB2" s="43"/>
      <c r="PKR2" s="43"/>
      <c r="PLH2" s="43"/>
      <c r="PLX2" s="43"/>
      <c r="PMN2" s="43"/>
      <c r="PND2" s="43"/>
      <c r="PNT2" s="43"/>
      <c r="POJ2" s="43"/>
      <c r="POZ2" s="43"/>
      <c r="PPP2" s="43"/>
      <c r="PQF2" s="43"/>
      <c r="PQV2" s="43"/>
      <c r="PRL2" s="43"/>
      <c r="PSB2" s="43"/>
      <c r="PSR2" s="43"/>
      <c r="PTH2" s="43"/>
      <c r="PTX2" s="43"/>
      <c r="PUN2" s="43"/>
      <c r="PVD2" s="43"/>
      <c r="PVT2" s="43"/>
      <c r="PWJ2" s="43"/>
      <c r="PWZ2" s="43"/>
      <c r="PXP2" s="43"/>
      <c r="PYF2" s="43"/>
      <c r="PYV2" s="43"/>
      <c r="PZL2" s="43"/>
      <c r="QAB2" s="43"/>
      <c r="QAR2" s="43"/>
      <c r="QBH2" s="43"/>
      <c r="QBX2" s="43"/>
      <c r="QCN2" s="43"/>
      <c r="QDD2" s="43"/>
      <c r="QDT2" s="43"/>
      <c r="QEJ2" s="43"/>
      <c r="QEZ2" s="43"/>
      <c r="QFP2" s="43"/>
      <c r="QGF2" s="43"/>
      <c r="QGV2" s="43"/>
      <c r="QHL2" s="43"/>
      <c r="QIB2" s="43"/>
      <c r="QIR2" s="43"/>
      <c r="QJH2" s="43"/>
      <c r="QJX2" s="43"/>
      <c r="QKN2" s="43"/>
      <c r="QLD2" s="43"/>
      <c r="QLT2" s="43"/>
      <c r="QMJ2" s="43"/>
      <c r="QMZ2" s="43"/>
      <c r="QNP2" s="43"/>
      <c r="QOF2" s="43"/>
      <c r="QOV2" s="43"/>
      <c r="QPL2" s="43"/>
      <c r="QQB2" s="43"/>
      <c r="QQR2" s="43"/>
      <c r="QRH2" s="43"/>
      <c r="QRX2" s="43"/>
      <c r="QSN2" s="43"/>
      <c r="QTD2" s="43"/>
      <c r="QTT2" s="43"/>
      <c r="QUJ2" s="43"/>
      <c r="QUZ2" s="43"/>
      <c r="QVP2" s="43"/>
      <c r="QWF2" s="43"/>
      <c r="QWV2" s="43"/>
      <c r="QXL2" s="43"/>
      <c r="QYB2" s="43"/>
      <c r="QYR2" s="43"/>
      <c r="QZH2" s="43"/>
      <c r="QZX2" s="43"/>
      <c r="RAN2" s="43"/>
      <c r="RBD2" s="43"/>
      <c r="RBT2" s="43"/>
      <c r="RCJ2" s="43"/>
      <c r="RCZ2" s="43"/>
      <c r="RDP2" s="43"/>
      <c r="REF2" s="43"/>
      <c r="REV2" s="43"/>
      <c r="RFL2" s="43"/>
      <c r="RGB2" s="43"/>
      <c r="RGR2" s="43"/>
      <c r="RHH2" s="43"/>
      <c r="RHX2" s="43"/>
      <c r="RIN2" s="43"/>
      <c r="RJD2" s="43"/>
      <c r="RJT2" s="43"/>
      <c r="RKJ2" s="43"/>
      <c r="RKZ2" s="43"/>
      <c r="RLP2" s="43"/>
      <c r="RMF2" s="43"/>
      <c r="RMV2" s="43"/>
      <c r="RNL2" s="43"/>
      <c r="ROB2" s="43"/>
      <c r="ROR2" s="43"/>
      <c r="RPH2" s="43"/>
      <c r="RPX2" s="43"/>
      <c r="RQN2" s="43"/>
      <c r="RRD2" s="43"/>
      <c r="RRT2" s="43"/>
      <c r="RSJ2" s="43"/>
      <c r="RSZ2" s="43"/>
      <c r="RTP2" s="43"/>
      <c r="RUF2" s="43"/>
      <c r="RUV2" s="43"/>
      <c r="RVL2" s="43"/>
      <c r="RWB2" s="43"/>
      <c r="RWR2" s="43"/>
      <c r="RXH2" s="43"/>
      <c r="RXX2" s="43"/>
      <c r="RYN2" s="43"/>
      <c r="RZD2" s="43"/>
      <c r="RZT2" s="43"/>
      <c r="SAJ2" s="43"/>
      <c r="SAZ2" s="43"/>
      <c r="SBP2" s="43"/>
      <c r="SCF2" s="43"/>
      <c r="SCV2" s="43"/>
      <c r="SDL2" s="43"/>
      <c r="SEB2" s="43"/>
      <c r="SER2" s="43"/>
      <c r="SFH2" s="43"/>
      <c r="SFX2" s="43"/>
      <c r="SGN2" s="43"/>
      <c r="SHD2" s="43"/>
      <c r="SHT2" s="43"/>
      <c r="SIJ2" s="43"/>
      <c r="SIZ2" s="43"/>
      <c r="SJP2" s="43"/>
      <c r="SKF2" s="43"/>
      <c r="SKV2" s="43"/>
      <c r="SLL2" s="43"/>
      <c r="SMB2" s="43"/>
      <c r="SMR2" s="43"/>
      <c r="SNH2" s="43"/>
      <c r="SNX2" s="43"/>
      <c r="SON2" s="43"/>
      <c r="SPD2" s="43"/>
      <c r="SPT2" s="43"/>
      <c r="SQJ2" s="43"/>
      <c r="SQZ2" s="43"/>
      <c r="SRP2" s="43"/>
      <c r="SSF2" s="43"/>
      <c r="SSV2" s="43"/>
      <c r="STL2" s="43"/>
      <c r="SUB2" s="43"/>
      <c r="SUR2" s="43"/>
      <c r="SVH2" s="43"/>
      <c r="SVX2" s="43"/>
      <c r="SWN2" s="43"/>
      <c r="SXD2" s="43"/>
      <c r="SXT2" s="43"/>
      <c r="SYJ2" s="43"/>
      <c r="SYZ2" s="43"/>
      <c r="SZP2" s="43"/>
      <c r="TAF2" s="43"/>
      <c r="TAV2" s="43"/>
      <c r="TBL2" s="43"/>
      <c r="TCB2" s="43"/>
      <c r="TCR2" s="43"/>
      <c r="TDH2" s="43"/>
      <c r="TDX2" s="43"/>
      <c r="TEN2" s="43"/>
      <c r="TFD2" s="43"/>
      <c r="TFT2" s="43"/>
      <c r="TGJ2" s="43"/>
      <c r="TGZ2" s="43"/>
      <c r="THP2" s="43"/>
      <c r="TIF2" s="43"/>
      <c r="TIV2" s="43"/>
      <c r="TJL2" s="43"/>
      <c r="TKB2" s="43"/>
      <c r="TKR2" s="43"/>
      <c r="TLH2" s="43"/>
      <c r="TLX2" s="43"/>
      <c r="TMN2" s="43"/>
      <c r="TND2" s="43"/>
      <c r="TNT2" s="43"/>
      <c r="TOJ2" s="43"/>
      <c r="TOZ2" s="43"/>
      <c r="TPP2" s="43"/>
      <c r="TQF2" s="43"/>
      <c r="TQV2" s="43"/>
      <c r="TRL2" s="43"/>
      <c r="TSB2" s="43"/>
      <c r="TSR2" s="43"/>
      <c r="TTH2" s="43"/>
      <c r="TTX2" s="43"/>
      <c r="TUN2" s="43"/>
      <c r="TVD2" s="43"/>
      <c r="TVT2" s="43"/>
      <c r="TWJ2" s="43"/>
      <c r="TWZ2" s="43"/>
      <c r="TXP2" s="43"/>
      <c r="TYF2" s="43"/>
      <c r="TYV2" s="43"/>
      <c r="TZL2" s="43"/>
      <c r="UAB2" s="43"/>
      <c r="UAR2" s="43"/>
      <c r="UBH2" s="43"/>
      <c r="UBX2" s="43"/>
      <c r="UCN2" s="43"/>
      <c r="UDD2" s="43"/>
      <c r="UDT2" s="43"/>
      <c r="UEJ2" s="43"/>
      <c r="UEZ2" s="43"/>
      <c r="UFP2" s="43"/>
      <c r="UGF2" s="43"/>
      <c r="UGV2" s="43"/>
      <c r="UHL2" s="43"/>
      <c r="UIB2" s="43"/>
      <c r="UIR2" s="43"/>
      <c r="UJH2" s="43"/>
      <c r="UJX2" s="43"/>
      <c r="UKN2" s="43"/>
      <c r="ULD2" s="43"/>
      <c r="ULT2" s="43"/>
      <c r="UMJ2" s="43"/>
      <c r="UMZ2" s="43"/>
      <c r="UNP2" s="43"/>
      <c r="UOF2" s="43"/>
      <c r="UOV2" s="43"/>
      <c r="UPL2" s="43"/>
      <c r="UQB2" s="43"/>
      <c r="UQR2" s="43"/>
      <c r="URH2" s="43"/>
      <c r="URX2" s="43"/>
      <c r="USN2" s="43"/>
      <c r="UTD2" s="43"/>
      <c r="UTT2" s="43"/>
      <c r="UUJ2" s="43"/>
      <c r="UUZ2" s="43"/>
      <c r="UVP2" s="43"/>
      <c r="UWF2" s="43"/>
      <c r="UWV2" s="43"/>
      <c r="UXL2" s="43"/>
      <c r="UYB2" s="43"/>
      <c r="UYR2" s="43"/>
      <c r="UZH2" s="43"/>
      <c r="UZX2" s="43"/>
      <c r="VAN2" s="43"/>
      <c r="VBD2" s="43"/>
      <c r="VBT2" s="43"/>
      <c r="VCJ2" s="43"/>
      <c r="VCZ2" s="43"/>
      <c r="VDP2" s="43"/>
      <c r="VEF2" s="43"/>
      <c r="VEV2" s="43"/>
      <c r="VFL2" s="43"/>
      <c r="VGB2" s="43"/>
      <c r="VGR2" s="43"/>
      <c r="VHH2" s="43"/>
      <c r="VHX2" s="43"/>
      <c r="VIN2" s="43"/>
      <c r="VJD2" s="43"/>
      <c r="VJT2" s="43"/>
      <c r="VKJ2" s="43"/>
      <c r="VKZ2" s="43"/>
      <c r="VLP2" s="43"/>
      <c r="VMF2" s="43"/>
      <c r="VMV2" s="43"/>
      <c r="VNL2" s="43"/>
      <c r="VOB2" s="43"/>
      <c r="VOR2" s="43"/>
      <c r="VPH2" s="43"/>
      <c r="VPX2" s="43"/>
      <c r="VQN2" s="43"/>
      <c r="VRD2" s="43"/>
      <c r="VRT2" s="43"/>
      <c r="VSJ2" s="43"/>
      <c r="VSZ2" s="43"/>
      <c r="VTP2" s="43"/>
      <c r="VUF2" s="43"/>
      <c r="VUV2" s="43"/>
      <c r="VVL2" s="43"/>
      <c r="VWB2" s="43"/>
      <c r="VWR2" s="43"/>
      <c r="VXH2" s="43"/>
      <c r="VXX2" s="43"/>
      <c r="VYN2" s="43"/>
      <c r="VZD2" s="43"/>
      <c r="VZT2" s="43"/>
      <c r="WAJ2" s="43"/>
      <c r="WAZ2" s="43"/>
      <c r="WBP2" s="43"/>
      <c r="WCF2" s="43"/>
      <c r="WCV2" s="43"/>
      <c r="WDL2" s="43"/>
      <c r="WEB2" s="43"/>
      <c r="WER2" s="43"/>
      <c r="WFH2" s="43"/>
      <c r="WFX2" s="43"/>
      <c r="WGN2" s="43"/>
      <c r="WHD2" s="43"/>
      <c r="WHT2" s="43"/>
      <c r="WIJ2" s="43"/>
      <c r="WIZ2" s="43"/>
      <c r="WJP2" s="43"/>
      <c r="WKF2" s="43"/>
      <c r="WKV2" s="43"/>
      <c r="WLL2" s="43"/>
      <c r="WMB2" s="43"/>
      <c r="WMR2" s="43"/>
      <c r="WNH2" s="43"/>
      <c r="WNX2" s="43"/>
      <c r="WON2" s="43"/>
      <c r="WPD2" s="43"/>
      <c r="WPT2" s="43"/>
      <c r="WQJ2" s="43"/>
      <c r="WQZ2" s="43"/>
      <c r="WRP2" s="43"/>
      <c r="WSF2" s="43"/>
      <c r="WSV2" s="43"/>
      <c r="WTL2" s="43"/>
      <c r="WUB2" s="43"/>
      <c r="WUR2" s="43"/>
      <c r="WVH2" s="43"/>
      <c r="WVX2" s="43"/>
      <c r="WWN2" s="43"/>
      <c r="WXD2" s="43"/>
      <c r="WXT2" s="43"/>
      <c r="WYJ2" s="43"/>
      <c r="WYZ2" s="43"/>
      <c r="WZP2" s="43"/>
      <c r="XAF2" s="43"/>
      <c r="XAV2" s="43"/>
      <c r="XBL2" s="43"/>
      <c r="XCB2" s="43"/>
      <c r="XCR2" s="43"/>
      <c r="XDH2" s="43"/>
      <c r="XDX2" s="43"/>
      <c r="XEN2" s="43"/>
    </row>
    <row r="3" spans="1:1024 1040:2048 2064:3072 3088:4096 4112:5120 5136:6144 6160:7168 7184:8192 8208:9216 9232:10240 10256:11264 11280:12288 12304:13312 13328:14336 14352:15360 15376:16368">
      <c r="A3" s="86" t="s">
        <v>86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</row>
    <row r="4" spans="1:1024 1040:2048 2064:3072 3088:4096 4112:5120 5136:6144 6160:7168 7184:8192 8208:9216 9232:10240 10256:11264 11280:12288 12304:13312 13328:14336 14352:15360 15376:16368" ht="21" customHeight="1">
      <c r="A4" s="88" t="s">
        <v>38</v>
      </c>
      <c r="B4" s="88" t="s">
        <v>39</v>
      </c>
      <c r="C4" s="88" t="s">
        <v>40</v>
      </c>
      <c r="D4" s="90" t="s">
        <v>41</v>
      </c>
      <c r="E4" s="92" t="s">
        <v>42</v>
      </c>
      <c r="F4" s="92" t="s">
        <v>43</v>
      </c>
      <c r="G4" s="93" t="s">
        <v>44</v>
      </c>
      <c r="H4" s="94" t="s">
        <v>45</v>
      </c>
      <c r="I4" s="92" t="s">
        <v>46</v>
      </c>
      <c r="J4" s="92" t="s">
        <v>47</v>
      </c>
      <c r="K4" s="92" t="s">
        <v>48</v>
      </c>
      <c r="L4" s="102" t="s">
        <v>49</v>
      </c>
      <c r="M4" s="92" t="s">
        <v>50</v>
      </c>
      <c r="N4" s="95" t="s">
        <v>51</v>
      </c>
      <c r="O4" s="88" t="s">
        <v>52</v>
      </c>
      <c r="P4" s="95" t="s">
        <v>53</v>
      </c>
    </row>
    <row r="5" spans="1:1024 1040:2048 2064:3072 3088:4096 4112:5120 5136:6144 6160:7168 7184:8192 8208:9216 9232:10240 10256:11264 11280:12288 12304:13312 13328:14336 14352:15360 15376:16368" ht="30" customHeight="1">
      <c r="A5" s="89"/>
      <c r="B5" s="89"/>
      <c r="C5" s="89"/>
      <c r="D5" s="91"/>
      <c r="E5" s="88"/>
      <c r="F5" s="88"/>
      <c r="G5" s="94"/>
      <c r="H5" s="94"/>
      <c r="I5" s="88"/>
      <c r="J5" s="88"/>
      <c r="K5" s="88"/>
      <c r="L5" s="103"/>
      <c r="M5" s="88"/>
      <c r="N5" s="96"/>
      <c r="O5" s="88"/>
      <c r="P5" s="96"/>
    </row>
    <row r="6" spans="1:1024 1040:2048 2064:3072 3088:4096 4112:5120 5136:6144 6160:7168 7184:8192 8208:9216 9232:10240 10256:11264 11280:12288 12304:13312 13328:14336 14352:15360 15376:16368">
      <c r="A6" s="97" t="s">
        <v>54</v>
      </c>
      <c r="B6" s="98"/>
      <c r="C6" s="99"/>
      <c r="D6" s="35">
        <f>D7+D8+D9</f>
        <v>1055</v>
      </c>
      <c r="E6" s="35">
        <f>E7+E8+E9</f>
        <v>18</v>
      </c>
      <c r="F6" s="35">
        <f t="shared" ref="F6:P6" si="0">F7+F8+F9</f>
        <v>7</v>
      </c>
      <c r="G6" s="35">
        <f t="shared" si="0"/>
        <v>17</v>
      </c>
      <c r="H6" s="35">
        <f t="shared" si="0"/>
        <v>61</v>
      </c>
      <c r="I6" s="35">
        <f t="shared" si="0"/>
        <v>62</v>
      </c>
      <c r="J6" s="35">
        <f t="shared" si="0"/>
        <v>21</v>
      </c>
      <c r="K6" s="35">
        <f t="shared" si="0"/>
        <v>358</v>
      </c>
      <c r="L6" s="35">
        <f t="shared" si="0"/>
        <v>159</v>
      </c>
      <c r="M6" s="35">
        <f t="shared" si="0"/>
        <v>18</v>
      </c>
      <c r="N6" s="35">
        <f t="shared" si="0"/>
        <v>71</v>
      </c>
      <c r="O6" s="35">
        <f t="shared" si="0"/>
        <v>13</v>
      </c>
      <c r="P6" s="35">
        <f t="shared" si="0"/>
        <v>250</v>
      </c>
    </row>
    <row r="7" spans="1:1024 1040:2048 2064:3072 3088:4096 4112:5120 5136:6144 6160:7168 7184:8192 8208:9216 9232:10240 10256:11264 11280:12288 12304:13312 13328:14336 14352:15360 15376:16368">
      <c r="A7" s="100" t="s">
        <v>28</v>
      </c>
      <c r="B7" s="101"/>
      <c r="C7" s="101"/>
      <c r="D7" s="36">
        <f>D10+D13+D16+D19+D22+D25+D28+D31+D34+D40+D43+D46+D49+D52+D55+D58+D61+D64+D70+D73+D76+D79+D82+D85+D88+D91+D94+D100+D103+D106+D109+D112+D115+D118+D121+D124+D130+D133+D136+D139+D142+D145+D148+D151+D154+D160+D163+D166+D169+D172+D175+D178+D181+D184+D190+D193+D196+D199+D202+D205+D208+D211+D214+D220+D223+D226+D229+D232+D235+D238+D241+D244+D250+D253+D256+D259+D262+D265+D268+D271+D274+D280+D283+D286+D289+D292+D295+D298+D301+D304+D310+D313+D316+D319+D322+D325+D328+D331+D334+D340+D343+D346+D349+D352+D355+D358+D361+D364+D370+D373+D376+D379+D382+D385+D388+D391+D394+D400+D403+D406+D409+D412+D415+D418+D421+D424+D427</f>
        <v>883</v>
      </c>
      <c r="E7" s="36">
        <f t="shared" ref="E7:P9" si="1">E10+E13+E16+E19+E22+E25+E28+E31+E34+E40+E43+E46+E49+E52+E55+E58+E61+E64+E70+E73+E76+E79+E82+E85+E88+E91+E94+E100+E103+E106+E109+E112+E115+E118+E121+E124+E130+E133+E136+E139+E142+E145+E148+E151+E154+E160+E163+E166+E169+E172+E175+E178+E181+E184+E190+E193+E196+E199+E202+E205+E208+E211+E214+E220+E223+E226+E229+E232+E235+E238+E241+E244+E250+E253+E256+E259+E262+E265+E268+E271+E274+E280+E283+E286+E289+E292+E295+E298+E301+E304+E310+E313+E316+E319+E322+E325+E328+E331+E334+E340+E343+E346+E349+E352+E355+E358+E361+E364+E370+E373+E376+E379+E382+E385+E388+E391+E394+E400+E403+E406+E409+E412+E415+E418+E421+E424+E427</f>
        <v>17</v>
      </c>
      <c r="F7" s="36">
        <f t="shared" si="1"/>
        <v>7</v>
      </c>
      <c r="G7" s="36">
        <f t="shared" si="1"/>
        <v>17</v>
      </c>
      <c r="H7" s="36">
        <f t="shared" si="1"/>
        <v>52</v>
      </c>
      <c r="I7" s="36">
        <f t="shared" si="1"/>
        <v>59</v>
      </c>
      <c r="J7" s="36">
        <f t="shared" si="1"/>
        <v>17</v>
      </c>
      <c r="K7" s="36">
        <f t="shared" si="1"/>
        <v>281</v>
      </c>
      <c r="L7" s="36">
        <f t="shared" si="1"/>
        <v>131</v>
      </c>
      <c r="M7" s="36">
        <f t="shared" si="1"/>
        <v>12</v>
      </c>
      <c r="N7" s="36">
        <f t="shared" si="1"/>
        <v>67</v>
      </c>
      <c r="O7" s="36">
        <f t="shared" si="1"/>
        <v>8</v>
      </c>
      <c r="P7" s="36">
        <f t="shared" si="1"/>
        <v>215</v>
      </c>
    </row>
    <row r="8" spans="1:1024 1040:2048 2064:3072 3088:4096 4112:5120 5136:6144 6160:7168 7184:8192 8208:9216 9232:10240 10256:11264 11280:12288 12304:13312 13328:14336 14352:15360 15376:16368">
      <c r="A8" s="100" t="s">
        <v>27</v>
      </c>
      <c r="B8" s="101"/>
      <c r="C8" s="101"/>
      <c r="D8" s="36">
        <f>D11+D14+D17+D20+D23+D26+D29+D32+D35+D41+D44+D47+D50+D53+D56+D59+D62+D65+D71+D74+D77+D80+D83+D86+D89+D92+D95+D101+D104+D107+D110+D113+D116+D119+D122+D125+D131+D134+D137+D140+D143+D146+D149+D152+D155+D161+D164+D167+D170+D173+D176+D179+D182+D185+D191+D194+D197+D200+D203+D206+D209+D212+D215+D221+D224+D227+D230+D233+D236+D239+D242+D245+D251+D254+D257+D260+D263+D266+D269+D272+D275+D281+D284+D287+D290+D293+D296+D299+D302+D305+D311+D314+D317+D320+D323+D326+D329+D332+D335+D341+D344+D347+D350+D353+D356+D359+D362+D365+D371+D374+D377+D380+D383+D386+D389+D392+D395+D401+D404+D407+D410+D413+D416+D419+D422+D425+D428</f>
        <v>170</v>
      </c>
      <c r="E8" s="36">
        <f t="shared" si="1"/>
        <v>0</v>
      </c>
      <c r="F8" s="36">
        <f t="shared" si="1"/>
        <v>0</v>
      </c>
      <c r="G8" s="36">
        <f t="shared" si="1"/>
        <v>0</v>
      </c>
      <c r="H8" s="36">
        <f t="shared" si="1"/>
        <v>9</v>
      </c>
      <c r="I8" s="36">
        <f t="shared" si="1"/>
        <v>3</v>
      </c>
      <c r="J8" s="36">
        <f t="shared" si="1"/>
        <v>4</v>
      </c>
      <c r="K8" s="36">
        <f t="shared" si="1"/>
        <v>76</v>
      </c>
      <c r="L8" s="36">
        <f t="shared" si="1"/>
        <v>28</v>
      </c>
      <c r="M8" s="36">
        <f t="shared" si="1"/>
        <v>6</v>
      </c>
      <c r="N8" s="36">
        <f t="shared" si="1"/>
        <v>4</v>
      </c>
      <c r="O8" s="36">
        <f t="shared" si="1"/>
        <v>5</v>
      </c>
      <c r="P8" s="36">
        <f t="shared" si="1"/>
        <v>35</v>
      </c>
    </row>
    <row r="9" spans="1:1024 1040:2048 2064:3072 3088:4096 4112:5120 5136:6144 6160:7168 7184:8192 8208:9216 9232:10240 10256:11264 11280:12288 12304:13312 13328:14336 14352:15360 15376:16368">
      <c r="A9" s="100" t="s">
        <v>35</v>
      </c>
      <c r="B9" s="101"/>
      <c r="C9" s="101"/>
      <c r="D9" s="36">
        <f>D12+D15+D18+D21+D24+D27+D30+D33+D36+D42+D45+D48+D51+D54+D57+D60+D63+D66+D72+D75+D78+D81+D84+D87+D90+D93+D96+D102+D105+D108+D111+D114+D117+D120+D123+D126+D132+D135+D138+D141+D144+D147+D150+D153+D156+D162+D165+D168+D171+D174+D177+D180+D183+D186+D192+D195+D198+D201+D204+D207+D210+D213+D216+D222+D225+D228+D231+D234+D237+D240+D243+D246+D252+D255+D258+D261+D264+D267+D270+D273+D276+D282+D285+D288+D291+D294+D297+D300+D303+D306+D312+D315+D318+D321+D324+D327+D330+D333+D336+D342+D345+D348+D351+D354+D357+D360+D363+D366+D372+D375+D378+D381+D384+D387+D390+D393+D396+D402+D405+D408+D411+D414+D417+D420+D423+D426+D429</f>
        <v>2</v>
      </c>
      <c r="E9" s="36">
        <f t="shared" si="1"/>
        <v>1</v>
      </c>
      <c r="F9" s="36">
        <f t="shared" si="1"/>
        <v>0</v>
      </c>
      <c r="G9" s="36">
        <f t="shared" si="1"/>
        <v>0</v>
      </c>
      <c r="H9" s="36">
        <f t="shared" si="1"/>
        <v>0</v>
      </c>
      <c r="I9" s="36">
        <f t="shared" si="1"/>
        <v>0</v>
      </c>
      <c r="J9" s="36">
        <f t="shared" si="1"/>
        <v>0</v>
      </c>
      <c r="K9" s="36">
        <f t="shared" si="1"/>
        <v>1</v>
      </c>
      <c r="L9" s="36">
        <f t="shared" si="1"/>
        <v>0</v>
      </c>
      <c r="M9" s="36">
        <f t="shared" si="1"/>
        <v>0</v>
      </c>
      <c r="N9" s="36">
        <f t="shared" si="1"/>
        <v>0</v>
      </c>
      <c r="O9" s="36">
        <f t="shared" si="1"/>
        <v>0</v>
      </c>
      <c r="P9" s="36">
        <f t="shared" si="1"/>
        <v>0</v>
      </c>
    </row>
    <row r="10" spans="1:1024 1040:2048 2064:3072 3088:4096 4112:5120 5136:6144 6160:7168 7184:8192 8208:9216 9232:10240 10256:11264 11280:12288 12304:13312 13328:14336 14352:15360 15376:16368">
      <c r="A10" s="104" t="s">
        <v>55</v>
      </c>
      <c r="B10" s="107" t="s">
        <v>56</v>
      </c>
      <c r="C10" s="37" t="s">
        <v>31</v>
      </c>
      <c r="D10" s="38">
        <v>1</v>
      </c>
      <c r="E10" s="39">
        <v>0</v>
      </c>
      <c r="F10" s="39">
        <v>0</v>
      </c>
      <c r="G10" s="39">
        <v>0</v>
      </c>
      <c r="H10" s="40">
        <v>0</v>
      </c>
      <c r="I10" s="40">
        <v>0</v>
      </c>
      <c r="J10" s="39">
        <v>0</v>
      </c>
      <c r="K10" s="40">
        <v>0</v>
      </c>
      <c r="L10" s="40">
        <v>1</v>
      </c>
      <c r="M10" s="40">
        <v>0</v>
      </c>
      <c r="N10" s="40">
        <v>0</v>
      </c>
      <c r="O10" s="40">
        <v>0</v>
      </c>
      <c r="P10" s="40">
        <v>0</v>
      </c>
    </row>
    <row r="11" spans="1:1024 1040:2048 2064:3072 3088:4096 4112:5120 5136:6144 6160:7168 7184:8192 8208:9216 9232:10240 10256:11264 11280:12288 12304:13312 13328:14336 14352:15360 15376:16368">
      <c r="A11" s="105"/>
      <c r="B11" s="108"/>
      <c r="C11" s="37" t="s">
        <v>30</v>
      </c>
      <c r="D11" s="38">
        <v>1</v>
      </c>
      <c r="E11" s="39">
        <v>0</v>
      </c>
      <c r="F11" s="39">
        <v>0</v>
      </c>
      <c r="G11" s="39">
        <v>0</v>
      </c>
      <c r="H11" s="40">
        <v>0</v>
      </c>
      <c r="I11" s="40">
        <v>0</v>
      </c>
      <c r="J11" s="39">
        <v>0</v>
      </c>
      <c r="K11" s="40">
        <v>0</v>
      </c>
      <c r="L11" s="40">
        <v>0</v>
      </c>
      <c r="M11" s="40">
        <v>0</v>
      </c>
      <c r="N11" s="40">
        <v>0</v>
      </c>
      <c r="O11" s="40">
        <v>0</v>
      </c>
      <c r="P11" s="40">
        <v>1</v>
      </c>
    </row>
    <row r="12" spans="1:1024 1040:2048 2064:3072 3088:4096 4112:5120 5136:6144 6160:7168 7184:8192 8208:9216 9232:10240 10256:11264 11280:12288 12304:13312 13328:14336 14352:15360 15376:16368">
      <c r="A12" s="105"/>
      <c r="B12" s="109"/>
      <c r="C12" s="37" t="s">
        <v>35</v>
      </c>
      <c r="D12" s="38">
        <v>0</v>
      </c>
      <c r="E12" s="39">
        <v>0</v>
      </c>
      <c r="F12" s="39">
        <v>0</v>
      </c>
      <c r="G12" s="39">
        <v>0</v>
      </c>
      <c r="H12" s="40">
        <v>0</v>
      </c>
      <c r="I12" s="40">
        <v>0</v>
      </c>
      <c r="J12" s="39">
        <v>0</v>
      </c>
      <c r="K12" s="39">
        <v>0</v>
      </c>
      <c r="L12" s="39">
        <v>0</v>
      </c>
      <c r="M12" s="39">
        <v>0</v>
      </c>
      <c r="N12" s="39">
        <v>0</v>
      </c>
      <c r="O12" s="39">
        <v>0</v>
      </c>
      <c r="P12" s="39">
        <v>0</v>
      </c>
    </row>
    <row r="13" spans="1:1024 1040:2048 2064:3072 3088:4096 4112:5120 5136:6144 6160:7168 7184:8192 8208:9216 9232:10240 10256:11264 11280:12288 12304:13312 13328:14336 14352:15360 15376:16368">
      <c r="A13" s="105"/>
      <c r="B13" s="107" t="s">
        <v>57</v>
      </c>
      <c r="C13" s="37" t="s">
        <v>31</v>
      </c>
      <c r="D13" s="38">
        <v>8</v>
      </c>
      <c r="E13" s="39">
        <v>0</v>
      </c>
      <c r="F13" s="39">
        <v>0</v>
      </c>
      <c r="G13" s="39">
        <v>0</v>
      </c>
      <c r="H13" s="40">
        <v>2</v>
      </c>
      <c r="I13" s="40">
        <v>2</v>
      </c>
      <c r="J13" s="39">
        <v>1</v>
      </c>
      <c r="K13" s="40">
        <v>0</v>
      </c>
      <c r="L13" s="40">
        <v>2</v>
      </c>
      <c r="M13" s="40">
        <v>0</v>
      </c>
      <c r="N13" s="40">
        <v>0</v>
      </c>
      <c r="O13" s="40">
        <v>0</v>
      </c>
      <c r="P13" s="40">
        <v>1</v>
      </c>
    </row>
    <row r="14" spans="1:1024 1040:2048 2064:3072 3088:4096 4112:5120 5136:6144 6160:7168 7184:8192 8208:9216 9232:10240 10256:11264 11280:12288 12304:13312 13328:14336 14352:15360 15376:16368">
      <c r="A14" s="105"/>
      <c r="B14" s="108" t="s">
        <v>58</v>
      </c>
      <c r="C14" s="37" t="s">
        <v>30</v>
      </c>
      <c r="D14" s="38">
        <v>3</v>
      </c>
      <c r="E14" s="39">
        <v>0</v>
      </c>
      <c r="F14" s="39">
        <v>0</v>
      </c>
      <c r="G14" s="39">
        <v>0</v>
      </c>
      <c r="H14" s="40">
        <v>1</v>
      </c>
      <c r="I14" s="40">
        <v>1</v>
      </c>
      <c r="J14" s="41">
        <v>0</v>
      </c>
      <c r="K14" s="40">
        <v>0</v>
      </c>
      <c r="L14" s="40">
        <v>0</v>
      </c>
      <c r="M14" s="40">
        <v>0</v>
      </c>
      <c r="N14" s="40">
        <v>0</v>
      </c>
      <c r="O14" s="40">
        <v>1</v>
      </c>
      <c r="P14" s="40">
        <v>0</v>
      </c>
    </row>
    <row r="15" spans="1:1024 1040:2048 2064:3072 3088:4096 4112:5120 5136:6144 6160:7168 7184:8192 8208:9216 9232:10240 10256:11264 11280:12288 12304:13312 13328:14336 14352:15360 15376:16368">
      <c r="A15" s="105"/>
      <c r="B15" s="109"/>
      <c r="C15" s="37" t="s">
        <v>35</v>
      </c>
      <c r="D15" s="38">
        <v>0</v>
      </c>
      <c r="E15" s="38">
        <v>0</v>
      </c>
      <c r="F15" s="38">
        <v>0</v>
      </c>
      <c r="G15" s="38">
        <v>0</v>
      </c>
      <c r="H15" s="38">
        <v>0</v>
      </c>
      <c r="I15" s="38">
        <v>0</v>
      </c>
      <c r="J15" s="38">
        <v>0</v>
      </c>
      <c r="K15" s="38">
        <v>0</v>
      </c>
      <c r="L15" s="38">
        <v>0</v>
      </c>
      <c r="M15" s="38">
        <v>0</v>
      </c>
      <c r="N15" s="38">
        <v>0</v>
      </c>
      <c r="O15" s="38">
        <v>0</v>
      </c>
      <c r="P15" s="38">
        <v>0</v>
      </c>
    </row>
    <row r="16" spans="1:1024 1040:2048 2064:3072 3088:4096 4112:5120 5136:6144 6160:7168 7184:8192 8208:9216 9232:10240 10256:11264 11280:12288 12304:13312 13328:14336 14352:15360 15376:16368">
      <c r="A16" s="105"/>
      <c r="B16" s="107" t="s">
        <v>59</v>
      </c>
      <c r="C16" s="37" t="s">
        <v>31</v>
      </c>
      <c r="D16" s="38">
        <v>83</v>
      </c>
      <c r="E16" s="39">
        <v>0</v>
      </c>
      <c r="F16" s="39">
        <v>0</v>
      </c>
      <c r="G16" s="39">
        <v>0</v>
      </c>
      <c r="H16" s="40">
        <v>5</v>
      </c>
      <c r="I16" s="40">
        <v>1</v>
      </c>
      <c r="J16" s="39">
        <v>1</v>
      </c>
      <c r="K16" s="40">
        <v>46</v>
      </c>
      <c r="L16" s="40">
        <v>7</v>
      </c>
      <c r="M16" s="40">
        <v>1</v>
      </c>
      <c r="N16" s="40">
        <v>0</v>
      </c>
      <c r="O16" s="40">
        <v>0</v>
      </c>
      <c r="P16" s="40">
        <v>22</v>
      </c>
    </row>
    <row r="17" spans="1:16">
      <c r="A17" s="105"/>
      <c r="B17" s="108" t="s">
        <v>60</v>
      </c>
      <c r="C17" s="37" t="s">
        <v>30</v>
      </c>
      <c r="D17" s="38">
        <v>18</v>
      </c>
      <c r="E17" s="39">
        <v>0</v>
      </c>
      <c r="F17" s="39">
        <v>0</v>
      </c>
      <c r="G17" s="39">
        <v>0</v>
      </c>
      <c r="H17" s="40">
        <v>0</v>
      </c>
      <c r="I17" s="40">
        <v>0</v>
      </c>
      <c r="J17" s="39">
        <v>0</v>
      </c>
      <c r="K17" s="40">
        <v>15</v>
      </c>
      <c r="L17" s="40">
        <v>2</v>
      </c>
      <c r="M17" s="40">
        <v>0</v>
      </c>
      <c r="N17" s="40">
        <v>0</v>
      </c>
      <c r="O17" s="40">
        <v>0</v>
      </c>
      <c r="P17" s="40">
        <v>1</v>
      </c>
    </row>
    <row r="18" spans="1:16">
      <c r="A18" s="105"/>
      <c r="B18" s="109"/>
      <c r="C18" s="37" t="s">
        <v>35</v>
      </c>
      <c r="D18" s="38">
        <v>0</v>
      </c>
      <c r="E18" s="38">
        <v>0</v>
      </c>
      <c r="F18" s="38">
        <v>0</v>
      </c>
      <c r="G18" s="38">
        <v>0</v>
      </c>
      <c r="H18" s="38">
        <v>0</v>
      </c>
      <c r="I18" s="38">
        <v>0</v>
      </c>
      <c r="J18" s="38">
        <v>0</v>
      </c>
      <c r="K18" s="38">
        <v>0</v>
      </c>
      <c r="L18" s="38">
        <v>0</v>
      </c>
      <c r="M18" s="38">
        <v>0</v>
      </c>
      <c r="N18" s="38">
        <v>0</v>
      </c>
      <c r="O18" s="38">
        <v>0</v>
      </c>
      <c r="P18" s="38">
        <v>0</v>
      </c>
    </row>
    <row r="19" spans="1:16">
      <c r="A19" s="105"/>
      <c r="B19" s="107" t="s">
        <v>61</v>
      </c>
      <c r="C19" s="37" t="s">
        <v>31</v>
      </c>
      <c r="D19" s="38">
        <v>17</v>
      </c>
      <c r="E19" s="39">
        <v>1</v>
      </c>
      <c r="F19" s="39">
        <v>0</v>
      </c>
      <c r="G19" s="39">
        <v>0</v>
      </c>
      <c r="H19" s="40">
        <v>0</v>
      </c>
      <c r="I19" s="40">
        <v>1</v>
      </c>
      <c r="J19" s="39">
        <v>0</v>
      </c>
      <c r="K19" s="40">
        <v>3</v>
      </c>
      <c r="L19" s="40">
        <v>6</v>
      </c>
      <c r="M19" s="40">
        <v>0</v>
      </c>
      <c r="N19" s="40">
        <v>4</v>
      </c>
      <c r="O19" s="40">
        <v>0</v>
      </c>
      <c r="P19" s="40">
        <v>2</v>
      </c>
    </row>
    <row r="20" spans="1:16">
      <c r="A20" s="105"/>
      <c r="B20" s="108"/>
      <c r="C20" s="37" t="s">
        <v>30</v>
      </c>
      <c r="D20" s="38">
        <v>0</v>
      </c>
      <c r="E20" s="38">
        <v>0</v>
      </c>
      <c r="F20" s="38">
        <v>0</v>
      </c>
      <c r="G20" s="38">
        <v>0</v>
      </c>
      <c r="H20" s="38">
        <v>0</v>
      </c>
      <c r="I20" s="38">
        <v>0</v>
      </c>
      <c r="J20" s="38">
        <v>0</v>
      </c>
      <c r="K20" s="38">
        <v>0</v>
      </c>
      <c r="L20" s="38">
        <v>0</v>
      </c>
      <c r="M20" s="38">
        <v>0</v>
      </c>
      <c r="N20" s="38">
        <v>0</v>
      </c>
      <c r="O20" s="38">
        <v>0</v>
      </c>
      <c r="P20" s="38">
        <v>0</v>
      </c>
    </row>
    <row r="21" spans="1:16">
      <c r="A21" s="105"/>
      <c r="B21" s="109"/>
      <c r="C21" s="37" t="s">
        <v>35</v>
      </c>
      <c r="D21" s="38">
        <v>0</v>
      </c>
      <c r="E21" s="38">
        <v>0</v>
      </c>
      <c r="F21" s="38">
        <v>0</v>
      </c>
      <c r="G21" s="38">
        <v>0</v>
      </c>
      <c r="H21" s="38">
        <v>0</v>
      </c>
      <c r="I21" s="38">
        <v>0</v>
      </c>
      <c r="J21" s="38">
        <v>0</v>
      </c>
      <c r="K21" s="38">
        <v>0</v>
      </c>
      <c r="L21" s="38">
        <v>0</v>
      </c>
      <c r="M21" s="38">
        <v>0</v>
      </c>
      <c r="N21" s="38">
        <v>0</v>
      </c>
      <c r="O21" s="38">
        <v>0</v>
      </c>
      <c r="P21" s="38">
        <v>0</v>
      </c>
    </row>
    <row r="22" spans="1:16">
      <c r="A22" s="105"/>
      <c r="B22" s="107" t="s">
        <v>62</v>
      </c>
      <c r="C22" s="37" t="s">
        <v>31</v>
      </c>
      <c r="D22" s="38">
        <v>23</v>
      </c>
      <c r="E22" s="39">
        <v>0</v>
      </c>
      <c r="F22" s="39">
        <v>1</v>
      </c>
      <c r="G22" s="39">
        <v>2</v>
      </c>
      <c r="H22" s="40">
        <v>1</v>
      </c>
      <c r="I22" s="40">
        <v>0</v>
      </c>
      <c r="J22" s="39">
        <v>0</v>
      </c>
      <c r="K22" s="40">
        <v>1</v>
      </c>
      <c r="L22" s="40">
        <v>3</v>
      </c>
      <c r="M22" s="40">
        <v>0</v>
      </c>
      <c r="N22" s="40">
        <v>4</v>
      </c>
      <c r="O22" s="40">
        <v>0</v>
      </c>
      <c r="P22" s="40">
        <v>11</v>
      </c>
    </row>
    <row r="23" spans="1:16">
      <c r="A23" s="105"/>
      <c r="B23" s="108" t="s">
        <v>63</v>
      </c>
      <c r="C23" s="37" t="s">
        <v>30</v>
      </c>
      <c r="D23" s="38">
        <v>4</v>
      </c>
      <c r="E23" s="39">
        <v>0</v>
      </c>
      <c r="F23" s="39">
        <v>0</v>
      </c>
      <c r="G23" s="39">
        <v>0</v>
      </c>
      <c r="H23" s="40">
        <v>0</v>
      </c>
      <c r="I23" s="40">
        <v>0</v>
      </c>
      <c r="J23" s="39">
        <v>0</v>
      </c>
      <c r="K23" s="40">
        <v>0</v>
      </c>
      <c r="L23" s="40">
        <v>1</v>
      </c>
      <c r="M23" s="40">
        <v>1</v>
      </c>
      <c r="N23" s="40">
        <v>1</v>
      </c>
      <c r="O23" s="40">
        <v>0</v>
      </c>
      <c r="P23" s="40">
        <v>1</v>
      </c>
    </row>
    <row r="24" spans="1:16">
      <c r="A24" s="105"/>
      <c r="B24" s="109"/>
      <c r="C24" s="37" t="s">
        <v>35</v>
      </c>
      <c r="D24" s="38">
        <v>0</v>
      </c>
      <c r="E24" s="38">
        <v>0</v>
      </c>
      <c r="F24" s="38">
        <v>0</v>
      </c>
      <c r="G24" s="38">
        <v>0</v>
      </c>
      <c r="H24" s="38">
        <v>0</v>
      </c>
      <c r="I24" s="38">
        <v>0</v>
      </c>
      <c r="J24" s="38">
        <v>0</v>
      </c>
      <c r="K24" s="38">
        <v>0</v>
      </c>
      <c r="L24" s="38">
        <v>0</v>
      </c>
      <c r="M24" s="38">
        <v>0</v>
      </c>
      <c r="N24" s="38">
        <v>0</v>
      </c>
      <c r="O24" s="38">
        <v>0</v>
      </c>
      <c r="P24" s="38">
        <v>0</v>
      </c>
    </row>
    <row r="25" spans="1:16">
      <c r="A25" s="105"/>
      <c r="B25" s="107" t="s">
        <v>64</v>
      </c>
      <c r="C25" s="37" t="s">
        <v>31</v>
      </c>
      <c r="D25" s="38">
        <v>23</v>
      </c>
      <c r="E25" s="39">
        <v>1</v>
      </c>
      <c r="F25" s="39">
        <v>0</v>
      </c>
      <c r="G25" s="39">
        <v>1</v>
      </c>
      <c r="H25" s="40">
        <v>0</v>
      </c>
      <c r="I25" s="40">
        <v>0</v>
      </c>
      <c r="J25" s="39">
        <v>0</v>
      </c>
      <c r="K25" s="40">
        <v>4</v>
      </c>
      <c r="L25" s="40">
        <v>9</v>
      </c>
      <c r="M25" s="40">
        <v>0</v>
      </c>
      <c r="N25" s="40">
        <v>4</v>
      </c>
      <c r="O25" s="40">
        <v>2</v>
      </c>
      <c r="P25" s="40">
        <v>2</v>
      </c>
    </row>
    <row r="26" spans="1:16">
      <c r="A26" s="105"/>
      <c r="B26" s="108" t="s">
        <v>65</v>
      </c>
      <c r="C26" s="37" t="s">
        <v>30</v>
      </c>
      <c r="D26" s="38">
        <v>1</v>
      </c>
      <c r="E26" s="39">
        <v>0</v>
      </c>
      <c r="F26" s="39">
        <v>0</v>
      </c>
      <c r="G26" s="39">
        <v>0</v>
      </c>
      <c r="H26" s="40">
        <v>0</v>
      </c>
      <c r="I26" s="40">
        <v>0</v>
      </c>
      <c r="J26" s="39">
        <v>0</v>
      </c>
      <c r="K26" s="40">
        <v>0</v>
      </c>
      <c r="L26" s="40">
        <v>0</v>
      </c>
      <c r="M26" s="40">
        <v>0</v>
      </c>
      <c r="N26" s="40">
        <v>0</v>
      </c>
      <c r="O26" s="40">
        <v>0</v>
      </c>
      <c r="P26" s="40">
        <v>1</v>
      </c>
    </row>
    <row r="27" spans="1:16">
      <c r="A27" s="105"/>
      <c r="B27" s="109"/>
      <c r="C27" s="37" t="s">
        <v>35</v>
      </c>
      <c r="D27" s="38">
        <v>0</v>
      </c>
      <c r="E27" s="38">
        <v>0</v>
      </c>
      <c r="F27" s="38">
        <v>0</v>
      </c>
      <c r="G27" s="38">
        <v>0</v>
      </c>
      <c r="H27" s="38">
        <v>0</v>
      </c>
      <c r="I27" s="38">
        <v>0</v>
      </c>
      <c r="J27" s="38">
        <v>0</v>
      </c>
      <c r="K27" s="38">
        <v>0</v>
      </c>
      <c r="L27" s="38">
        <v>0</v>
      </c>
      <c r="M27" s="38">
        <v>0</v>
      </c>
      <c r="N27" s="38">
        <v>0</v>
      </c>
      <c r="O27" s="38">
        <v>0</v>
      </c>
      <c r="P27" s="38">
        <v>0</v>
      </c>
    </row>
    <row r="28" spans="1:16">
      <c r="A28" s="105"/>
      <c r="B28" s="107" t="s">
        <v>66</v>
      </c>
      <c r="C28" s="37" t="s">
        <v>31</v>
      </c>
      <c r="D28" s="38">
        <v>19</v>
      </c>
      <c r="E28" s="39">
        <v>5</v>
      </c>
      <c r="F28" s="39">
        <v>0</v>
      </c>
      <c r="G28" s="39">
        <v>3</v>
      </c>
      <c r="H28" s="40">
        <v>0</v>
      </c>
      <c r="I28" s="40">
        <v>0</v>
      </c>
      <c r="J28" s="39">
        <v>0</v>
      </c>
      <c r="K28" s="40">
        <v>3</v>
      </c>
      <c r="L28" s="40">
        <v>3</v>
      </c>
      <c r="M28" s="40">
        <v>0</v>
      </c>
      <c r="N28" s="40">
        <v>2</v>
      </c>
      <c r="O28" s="40">
        <v>0</v>
      </c>
      <c r="P28" s="40">
        <v>3</v>
      </c>
    </row>
    <row r="29" spans="1:16">
      <c r="A29" s="105"/>
      <c r="B29" s="108" t="s">
        <v>67</v>
      </c>
      <c r="C29" s="37" t="s">
        <v>30</v>
      </c>
      <c r="D29" s="38">
        <v>1</v>
      </c>
      <c r="E29" s="39">
        <v>0</v>
      </c>
      <c r="F29" s="39">
        <v>0</v>
      </c>
      <c r="G29" s="39">
        <v>0</v>
      </c>
      <c r="H29" s="40">
        <v>0</v>
      </c>
      <c r="I29" s="40">
        <v>0</v>
      </c>
      <c r="J29" s="39">
        <v>0</v>
      </c>
      <c r="K29" s="40">
        <v>0</v>
      </c>
      <c r="L29" s="40">
        <v>1</v>
      </c>
      <c r="M29" s="40">
        <v>0</v>
      </c>
      <c r="N29" s="40">
        <v>0</v>
      </c>
      <c r="O29" s="40">
        <v>0</v>
      </c>
      <c r="P29" s="40">
        <v>0</v>
      </c>
    </row>
    <row r="30" spans="1:16">
      <c r="A30" s="105"/>
      <c r="B30" s="109"/>
      <c r="C30" s="37" t="s">
        <v>35</v>
      </c>
      <c r="D30" s="38">
        <v>0</v>
      </c>
      <c r="E30" s="38">
        <v>0</v>
      </c>
      <c r="F30" s="38">
        <v>0</v>
      </c>
      <c r="G30" s="38">
        <v>0</v>
      </c>
      <c r="H30" s="38">
        <v>0</v>
      </c>
      <c r="I30" s="38">
        <v>0</v>
      </c>
      <c r="J30" s="38">
        <v>0</v>
      </c>
      <c r="K30" s="38">
        <v>0</v>
      </c>
      <c r="L30" s="38">
        <v>0</v>
      </c>
      <c r="M30" s="38">
        <v>0</v>
      </c>
      <c r="N30" s="38">
        <v>0</v>
      </c>
      <c r="O30" s="38">
        <v>0</v>
      </c>
      <c r="P30" s="38">
        <v>0</v>
      </c>
    </row>
    <row r="31" spans="1:16">
      <c r="A31" s="105"/>
      <c r="B31" s="107" t="s">
        <v>68</v>
      </c>
      <c r="C31" s="37" t="s">
        <v>31</v>
      </c>
      <c r="D31" s="38">
        <v>6</v>
      </c>
      <c r="E31" s="39">
        <v>0</v>
      </c>
      <c r="F31" s="39">
        <v>0</v>
      </c>
      <c r="G31" s="39">
        <v>0</v>
      </c>
      <c r="H31" s="40">
        <v>0</v>
      </c>
      <c r="I31" s="40">
        <v>2</v>
      </c>
      <c r="J31" s="39">
        <v>0</v>
      </c>
      <c r="K31" s="40">
        <v>2</v>
      </c>
      <c r="L31" s="40">
        <v>0</v>
      </c>
      <c r="M31" s="40">
        <v>0</v>
      </c>
      <c r="N31" s="40">
        <v>1</v>
      </c>
      <c r="O31" s="40">
        <v>0</v>
      </c>
      <c r="P31" s="40">
        <v>1</v>
      </c>
    </row>
    <row r="32" spans="1:16">
      <c r="A32" s="105"/>
      <c r="B32" s="108"/>
      <c r="C32" s="37" t="s">
        <v>30</v>
      </c>
      <c r="D32" s="38">
        <v>0</v>
      </c>
      <c r="E32" s="38">
        <v>0</v>
      </c>
      <c r="F32" s="38">
        <v>0</v>
      </c>
      <c r="G32" s="38">
        <v>0</v>
      </c>
      <c r="H32" s="38">
        <v>0</v>
      </c>
      <c r="I32" s="38">
        <v>0</v>
      </c>
      <c r="J32" s="38">
        <v>0</v>
      </c>
      <c r="K32" s="38">
        <v>0</v>
      </c>
      <c r="L32" s="38">
        <v>0</v>
      </c>
      <c r="M32" s="38">
        <v>0</v>
      </c>
      <c r="N32" s="38">
        <v>0</v>
      </c>
      <c r="O32" s="38">
        <v>0</v>
      </c>
      <c r="P32" s="38">
        <v>0</v>
      </c>
    </row>
    <row r="33" spans="1:16">
      <c r="A33" s="105"/>
      <c r="B33" s="109"/>
      <c r="C33" s="37" t="s">
        <v>35</v>
      </c>
      <c r="D33" s="38">
        <v>0</v>
      </c>
      <c r="E33" s="38">
        <v>0</v>
      </c>
      <c r="F33" s="38">
        <v>0</v>
      </c>
      <c r="G33" s="38">
        <v>0</v>
      </c>
      <c r="H33" s="38">
        <v>0</v>
      </c>
      <c r="I33" s="38">
        <v>0</v>
      </c>
      <c r="J33" s="38">
        <v>0</v>
      </c>
      <c r="K33" s="38">
        <v>0</v>
      </c>
      <c r="L33" s="38">
        <v>0</v>
      </c>
      <c r="M33" s="38">
        <v>0</v>
      </c>
      <c r="N33" s="38">
        <v>0</v>
      </c>
      <c r="O33" s="38">
        <v>0</v>
      </c>
      <c r="P33" s="38">
        <v>0</v>
      </c>
    </row>
    <row r="34" spans="1:16">
      <c r="A34" s="105"/>
      <c r="B34" s="107" t="s">
        <v>69</v>
      </c>
      <c r="C34" s="37" t="s">
        <v>31</v>
      </c>
      <c r="D34" s="38">
        <v>2</v>
      </c>
      <c r="E34" s="39">
        <v>1</v>
      </c>
      <c r="F34" s="39">
        <v>0</v>
      </c>
      <c r="G34" s="39">
        <v>0</v>
      </c>
      <c r="H34" s="40">
        <v>0</v>
      </c>
      <c r="I34" s="40">
        <v>0</v>
      </c>
      <c r="J34" s="39">
        <v>0</v>
      </c>
      <c r="K34" s="40">
        <v>0</v>
      </c>
      <c r="L34" s="40">
        <v>0</v>
      </c>
      <c r="M34" s="40">
        <v>0</v>
      </c>
      <c r="N34" s="40">
        <v>0</v>
      </c>
      <c r="O34" s="40">
        <v>0</v>
      </c>
      <c r="P34" s="40">
        <v>1</v>
      </c>
    </row>
    <row r="35" spans="1:16">
      <c r="A35" s="105"/>
      <c r="B35" s="108"/>
      <c r="C35" s="37" t="s">
        <v>30</v>
      </c>
      <c r="D35" s="38">
        <v>0</v>
      </c>
      <c r="E35" s="38">
        <v>0</v>
      </c>
      <c r="F35" s="38">
        <v>0</v>
      </c>
      <c r="G35" s="38">
        <v>0</v>
      </c>
      <c r="H35" s="38">
        <v>0</v>
      </c>
      <c r="I35" s="38">
        <v>0</v>
      </c>
      <c r="J35" s="38">
        <v>0</v>
      </c>
      <c r="K35" s="38">
        <v>0</v>
      </c>
      <c r="L35" s="38">
        <v>0</v>
      </c>
      <c r="M35" s="38">
        <v>0</v>
      </c>
      <c r="N35" s="38">
        <v>0</v>
      </c>
      <c r="O35" s="38">
        <v>0</v>
      </c>
      <c r="P35" s="38">
        <v>0</v>
      </c>
    </row>
    <row r="36" spans="1:16">
      <c r="A36" s="105"/>
      <c r="B36" s="109"/>
      <c r="C36" s="37" t="s">
        <v>35</v>
      </c>
      <c r="D36" s="38">
        <v>0</v>
      </c>
      <c r="E36" s="38">
        <v>0</v>
      </c>
      <c r="F36" s="38">
        <v>0</v>
      </c>
      <c r="G36" s="38">
        <v>0</v>
      </c>
      <c r="H36" s="38">
        <v>0</v>
      </c>
      <c r="I36" s="38">
        <v>0</v>
      </c>
      <c r="J36" s="38">
        <v>0</v>
      </c>
      <c r="K36" s="38">
        <v>0</v>
      </c>
      <c r="L36" s="38">
        <v>0</v>
      </c>
      <c r="M36" s="38">
        <v>0</v>
      </c>
      <c r="N36" s="38">
        <v>0</v>
      </c>
      <c r="O36" s="38">
        <v>0</v>
      </c>
      <c r="P36" s="38">
        <v>0</v>
      </c>
    </row>
    <row r="37" spans="1:16">
      <c r="A37" s="105"/>
      <c r="B37" s="107" t="s">
        <v>32</v>
      </c>
      <c r="C37" s="37" t="s">
        <v>31</v>
      </c>
      <c r="D37" s="38">
        <v>0</v>
      </c>
      <c r="E37" s="38">
        <v>0</v>
      </c>
      <c r="F37" s="38">
        <v>0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0</v>
      </c>
      <c r="M37" s="38">
        <v>0</v>
      </c>
      <c r="N37" s="38">
        <v>0</v>
      </c>
      <c r="O37" s="38">
        <v>0</v>
      </c>
      <c r="P37" s="38">
        <v>0</v>
      </c>
    </row>
    <row r="38" spans="1:16">
      <c r="A38" s="105"/>
      <c r="B38" s="108"/>
      <c r="C38" s="37" t="s">
        <v>30</v>
      </c>
      <c r="D38" s="38">
        <v>0</v>
      </c>
      <c r="E38" s="38">
        <v>0</v>
      </c>
      <c r="F38" s="38">
        <v>0</v>
      </c>
      <c r="G38" s="38">
        <v>0</v>
      </c>
      <c r="H38" s="38">
        <v>0</v>
      </c>
      <c r="I38" s="38">
        <v>0</v>
      </c>
      <c r="J38" s="38">
        <v>0</v>
      </c>
      <c r="K38" s="38">
        <v>0</v>
      </c>
      <c r="L38" s="38">
        <v>0</v>
      </c>
      <c r="M38" s="38">
        <v>0</v>
      </c>
      <c r="N38" s="38">
        <v>0</v>
      </c>
      <c r="O38" s="38">
        <v>0</v>
      </c>
      <c r="P38" s="38">
        <v>0</v>
      </c>
    </row>
    <row r="39" spans="1:16">
      <c r="A39" s="106"/>
      <c r="B39" s="109"/>
      <c r="C39" s="37" t="s">
        <v>35</v>
      </c>
      <c r="D39" s="38">
        <v>0</v>
      </c>
      <c r="E39" s="38">
        <v>0</v>
      </c>
      <c r="F39" s="38">
        <v>0</v>
      </c>
      <c r="G39" s="38">
        <v>0</v>
      </c>
      <c r="H39" s="38">
        <v>0</v>
      </c>
      <c r="I39" s="38">
        <v>0</v>
      </c>
      <c r="J39" s="38">
        <v>0</v>
      </c>
      <c r="K39" s="38">
        <v>0</v>
      </c>
      <c r="L39" s="38">
        <v>0</v>
      </c>
      <c r="M39" s="38">
        <v>0</v>
      </c>
      <c r="N39" s="38">
        <v>0</v>
      </c>
      <c r="O39" s="38">
        <v>0</v>
      </c>
      <c r="P39" s="38">
        <v>0</v>
      </c>
    </row>
    <row r="40" spans="1:16">
      <c r="A40" s="104" t="s">
        <v>70</v>
      </c>
      <c r="B40" s="90" t="s">
        <v>56</v>
      </c>
      <c r="C40" s="37" t="s">
        <v>31</v>
      </c>
      <c r="D40" s="38">
        <v>1</v>
      </c>
      <c r="E40" s="39">
        <v>0</v>
      </c>
      <c r="F40" s="39">
        <v>0</v>
      </c>
      <c r="G40" s="39">
        <v>0</v>
      </c>
      <c r="H40" s="40">
        <v>0</v>
      </c>
      <c r="I40" s="40">
        <v>1</v>
      </c>
      <c r="J40" s="39">
        <v>0</v>
      </c>
      <c r="K40" s="40">
        <v>0</v>
      </c>
      <c r="L40" s="40">
        <v>0</v>
      </c>
      <c r="M40" s="40">
        <v>0</v>
      </c>
      <c r="N40" s="40">
        <v>0</v>
      </c>
      <c r="O40" s="40">
        <v>0</v>
      </c>
      <c r="P40" s="40">
        <v>0</v>
      </c>
    </row>
    <row r="41" spans="1:16">
      <c r="A41" s="105"/>
      <c r="B41" s="110" t="s">
        <v>71</v>
      </c>
      <c r="C41" s="37" t="s">
        <v>30</v>
      </c>
      <c r="D41" s="38">
        <v>2</v>
      </c>
      <c r="E41" s="39">
        <v>0</v>
      </c>
      <c r="F41" s="39">
        <v>0</v>
      </c>
      <c r="G41" s="39">
        <v>0</v>
      </c>
      <c r="H41" s="40">
        <v>1</v>
      </c>
      <c r="I41" s="40">
        <v>0</v>
      </c>
      <c r="J41" s="39">
        <v>1</v>
      </c>
      <c r="K41" s="40">
        <v>0</v>
      </c>
      <c r="L41" s="40">
        <v>0</v>
      </c>
      <c r="M41" s="40">
        <v>0</v>
      </c>
      <c r="N41" s="40">
        <v>0</v>
      </c>
      <c r="O41" s="40">
        <v>0</v>
      </c>
      <c r="P41" s="40">
        <v>0</v>
      </c>
    </row>
    <row r="42" spans="1:16">
      <c r="A42" s="105"/>
      <c r="B42" s="111"/>
      <c r="C42" s="37" t="s">
        <v>35</v>
      </c>
      <c r="D42" s="38">
        <v>0</v>
      </c>
      <c r="E42" s="38">
        <v>0</v>
      </c>
      <c r="F42" s="38">
        <v>0</v>
      </c>
      <c r="G42" s="38">
        <v>0</v>
      </c>
      <c r="H42" s="38">
        <v>0</v>
      </c>
      <c r="I42" s="38">
        <v>0</v>
      </c>
      <c r="J42" s="38">
        <v>0</v>
      </c>
      <c r="K42" s="38">
        <v>0</v>
      </c>
      <c r="L42" s="38">
        <v>0</v>
      </c>
      <c r="M42" s="38">
        <v>0</v>
      </c>
      <c r="N42" s="38">
        <v>0</v>
      </c>
      <c r="O42" s="38">
        <v>0</v>
      </c>
      <c r="P42" s="38">
        <v>0</v>
      </c>
    </row>
    <row r="43" spans="1:16">
      <c r="A43" s="105"/>
      <c r="B43" s="90" t="s">
        <v>57</v>
      </c>
      <c r="C43" s="37" t="s">
        <v>31</v>
      </c>
      <c r="D43" s="38">
        <v>7</v>
      </c>
      <c r="E43" s="39">
        <v>0</v>
      </c>
      <c r="F43" s="39">
        <v>0</v>
      </c>
      <c r="G43" s="39">
        <v>0</v>
      </c>
      <c r="H43" s="40">
        <v>2</v>
      </c>
      <c r="I43" s="40">
        <v>0</v>
      </c>
      <c r="J43" s="39">
        <v>0</v>
      </c>
      <c r="K43" s="40">
        <v>2</v>
      </c>
      <c r="L43" s="40">
        <v>1</v>
      </c>
      <c r="M43" s="40">
        <v>0</v>
      </c>
      <c r="N43" s="40">
        <v>0</v>
      </c>
      <c r="O43" s="40">
        <v>0</v>
      </c>
      <c r="P43" s="40">
        <v>2</v>
      </c>
    </row>
    <row r="44" spans="1:16">
      <c r="A44" s="105"/>
      <c r="B44" s="110" t="s">
        <v>58</v>
      </c>
      <c r="C44" s="37" t="s">
        <v>30</v>
      </c>
      <c r="D44" s="38">
        <v>6</v>
      </c>
      <c r="E44" s="39">
        <v>0</v>
      </c>
      <c r="F44" s="39">
        <v>0</v>
      </c>
      <c r="G44" s="39">
        <v>0</v>
      </c>
      <c r="H44" s="40">
        <v>1</v>
      </c>
      <c r="I44" s="40">
        <v>1</v>
      </c>
      <c r="J44" s="39">
        <v>0</v>
      </c>
      <c r="K44" s="40">
        <v>0</v>
      </c>
      <c r="L44" s="40">
        <v>3</v>
      </c>
      <c r="M44" s="40">
        <v>0</v>
      </c>
      <c r="N44" s="40">
        <v>0</v>
      </c>
      <c r="O44" s="40">
        <v>0</v>
      </c>
      <c r="P44" s="40">
        <v>1</v>
      </c>
    </row>
    <row r="45" spans="1:16">
      <c r="A45" s="105"/>
      <c r="B45" s="111"/>
      <c r="C45" s="37" t="s">
        <v>35</v>
      </c>
      <c r="D45" s="38">
        <v>0</v>
      </c>
      <c r="E45" s="38">
        <v>0</v>
      </c>
      <c r="F45" s="38">
        <v>0</v>
      </c>
      <c r="G45" s="38">
        <v>0</v>
      </c>
      <c r="H45" s="38">
        <v>0</v>
      </c>
      <c r="I45" s="38">
        <v>0</v>
      </c>
      <c r="J45" s="38">
        <v>0</v>
      </c>
      <c r="K45" s="38">
        <v>0</v>
      </c>
      <c r="L45" s="38">
        <v>0</v>
      </c>
      <c r="M45" s="38">
        <v>0</v>
      </c>
      <c r="N45" s="38">
        <v>0</v>
      </c>
      <c r="O45" s="38">
        <v>0</v>
      </c>
      <c r="P45" s="38">
        <v>0</v>
      </c>
    </row>
    <row r="46" spans="1:16">
      <c r="A46" s="105"/>
      <c r="B46" s="90" t="s">
        <v>59</v>
      </c>
      <c r="C46" s="37" t="s">
        <v>31</v>
      </c>
      <c r="D46" s="38">
        <v>64</v>
      </c>
      <c r="E46" s="39">
        <v>0</v>
      </c>
      <c r="F46" s="39">
        <v>0</v>
      </c>
      <c r="G46" s="39">
        <v>0</v>
      </c>
      <c r="H46" s="40">
        <v>0</v>
      </c>
      <c r="I46" s="40">
        <v>5</v>
      </c>
      <c r="J46" s="39">
        <v>2</v>
      </c>
      <c r="K46" s="40">
        <v>33</v>
      </c>
      <c r="L46" s="40">
        <v>6</v>
      </c>
      <c r="M46" s="40">
        <v>1</v>
      </c>
      <c r="N46" s="40">
        <v>2</v>
      </c>
      <c r="O46" s="40">
        <v>1</v>
      </c>
      <c r="P46" s="40">
        <v>14</v>
      </c>
    </row>
    <row r="47" spans="1:16">
      <c r="A47" s="105"/>
      <c r="B47" s="110" t="s">
        <v>60</v>
      </c>
      <c r="C47" s="37" t="s">
        <v>30</v>
      </c>
      <c r="D47" s="38">
        <v>21</v>
      </c>
      <c r="E47" s="39">
        <v>0</v>
      </c>
      <c r="F47" s="39">
        <v>0</v>
      </c>
      <c r="G47" s="39">
        <v>0</v>
      </c>
      <c r="H47" s="40">
        <v>1</v>
      </c>
      <c r="I47" s="40">
        <v>0</v>
      </c>
      <c r="J47" s="39">
        <v>1</v>
      </c>
      <c r="K47" s="40">
        <v>14</v>
      </c>
      <c r="L47" s="40">
        <v>2</v>
      </c>
      <c r="M47" s="40">
        <v>0</v>
      </c>
      <c r="N47" s="40">
        <v>0</v>
      </c>
      <c r="O47" s="40">
        <v>0</v>
      </c>
      <c r="P47" s="40">
        <v>3</v>
      </c>
    </row>
    <row r="48" spans="1:16">
      <c r="A48" s="105"/>
      <c r="B48" s="111"/>
      <c r="C48" s="37" t="s">
        <v>35</v>
      </c>
      <c r="D48" s="38">
        <v>0</v>
      </c>
      <c r="E48" s="38">
        <v>0</v>
      </c>
      <c r="F48" s="38">
        <v>0</v>
      </c>
      <c r="G48" s="38">
        <v>0</v>
      </c>
      <c r="H48" s="38">
        <v>0</v>
      </c>
      <c r="I48" s="38">
        <v>0</v>
      </c>
      <c r="J48" s="38">
        <v>0</v>
      </c>
      <c r="K48" s="38">
        <v>0</v>
      </c>
      <c r="L48" s="38">
        <v>0</v>
      </c>
      <c r="M48" s="38">
        <v>0</v>
      </c>
      <c r="N48" s="38">
        <v>0</v>
      </c>
      <c r="O48" s="38">
        <v>0</v>
      </c>
      <c r="P48" s="38">
        <v>0</v>
      </c>
    </row>
    <row r="49" spans="1:16">
      <c r="A49" s="105"/>
      <c r="B49" s="90" t="s">
        <v>61</v>
      </c>
      <c r="C49" s="37" t="s">
        <v>31</v>
      </c>
      <c r="D49" s="38">
        <v>26</v>
      </c>
      <c r="E49" s="39">
        <v>0</v>
      </c>
      <c r="F49" s="39">
        <v>0</v>
      </c>
      <c r="G49" s="39">
        <v>0</v>
      </c>
      <c r="H49" s="40">
        <v>1</v>
      </c>
      <c r="I49" s="40">
        <v>1</v>
      </c>
      <c r="J49" s="39">
        <v>2</v>
      </c>
      <c r="K49" s="40">
        <v>4</v>
      </c>
      <c r="L49" s="40">
        <v>7</v>
      </c>
      <c r="M49" s="40">
        <v>0</v>
      </c>
      <c r="N49" s="40">
        <v>5</v>
      </c>
      <c r="O49" s="40">
        <v>0</v>
      </c>
      <c r="P49" s="40">
        <v>6</v>
      </c>
    </row>
    <row r="50" spans="1:16">
      <c r="A50" s="105"/>
      <c r="B50" s="110" t="s">
        <v>72</v>
      </c>
      <c r="C50" s="37" t="s">
        <v>30</v>
      </c>
      <c r="D50" s="38">
        <v>5</v>
      </c>
      <c r="E50" s="39">
        <v>0</v>
      </c>
      <c r="F50" s="39">
        <v>0</v>
      </c>
      <c r="G50" s="39">
        <v>0</v>
      </c>
      <c r="H50" s="40">
        <v>0</v>
      </c>
      <c r="I50" s="40">
        <v>0</v>
      </c>
      <c r="J50" s="39">
        <v>0</v>
      </c>
      <c r="K50" s="40">
        <v>0</v>
      </c>
      <c r="L50" s="40">
        <v>2</v>
      </c>
      <c r="M50" s="40">
        <v>0</v>
      </c>
      <c r="N50" s="40">
        <v>0</v>
      </c>
      <c r="O50" s="40">
        <v>0</v>
      </c>
      <c r="P50" s="40">
        <v>3</v>
      </c>
    </row>
    <row r="51" spans="1:16">
      <c r="A51" s="105"/>
      <c r="B51" s="111"/>
      <c r="C51" s="37" t="s">
        <v>35</v>
      </c>
      <c r="D51" s="38">
        <v>0</v>
      </c>
      <c r="E51" s="38">
        <v>0</v>
      </c>
      <c r="F51" s="38">
        <v>0</v>
      </c>
      <c r="G51" s="38">
        <v>0</v>
      </c>
      <c r="H51" s="38">
        <v>0</v>
      </c>
      <c r="I51" s="38">
        <v>0</v>
      </c>
      <c r="J51" s="38">
        <v>0</v>
      </c>
      <c r="K51" s="38">
        <v>0</v>
      </c>
      <c r="L51" s="38">
        <v>0</v>
      </c>
      <c r="M51" s="38">
        <v>0</v>
      </c>
      <c r="N51" s="38">
        <v>0</v>
      </c>
      <c r="O51" s="38">
        <v>0</v>
      </c>
      <c r="P51" s="38">
        <v>0</v>
      </c>
    </row>
    <row r="52" spans="1:16">
      <c r="A52" s="105"/>
      <c r="B52" s="90" t="s">
        <v>62</v>
      </c>
      <c r="C52" s="37" t="s">
        <v>31</v>
      </c>
      <c r="D52" s="38">
        <v>20</v>
      </c>
      <c r="E52" s="39">
        <v>0</v>
      </c>
      <c r="F52" s="39">
        <v>0</v>
      </c>
      <c r="G52" s="39">
        <v>1</v>
      </c>
      <c r="H52" s="40">
        <v>1</v>
      </c>
      <c r="I52" s="40">
        <v>0</v>
      </c>
      <c r="J52" s="39">
        <v>0</v>
      </c>
      <c r="K52" s="40">
        <v>2</v>
      </c>
      <c r="L52" s="40">
        <v>5</v>
      </c>
      <c r="M52" s="40">
        <v>0</v>
      </c>
      <c r="N52" s="40">
        <v>3</v>
      </c>
      <c r="O52" s="40">
        <v>0</v>
      </c>
      <c r="P52" s="40">
        <v>8</v>
      </c>
    </row>
    <row r="53" spans="1:16">
      <c r="A53" s="105"/>
      <c r="B53" s="110" t="s">
        <v>63</v>
      </c>
      <c r="C53" s="37" t="s">
        <v>30</v>
      </c>
      <c r="D53" s="38">
        <v>3</v>
      </c>
      <c r="E53" s="39">
        <v>0</v>
      </c>
      <c r="F53" s="39">
        <v>0</v>
      </c>
      <c r="G53" s="39">
        <v>0</v>
      </c>
      <c r="H53" s="40">
        <v>0</v>
      </c>
      <c r="I53" s="40">
        <v>0</v>
      </c>
      <c r="J53" s="39">
        <v>0</v>
      </c>
      <c r="K53" s="40">
        <v>1</v>
      </c>
      <c r="L53" s="40">
        <v>2</v>
      </c>
      <c r="M53" s="40">
        <v>0</v>
      </c>
      <c r="N53" s="40">
        <v>0</v>
      </c>
      <c r="O53" s="40">
        <v>0</v>
      </c>
      <c r="P53" s="40">
        <v>0</v>
      </c>
    </row>
    <row r="54" spans="1:16">
      <c r="A54" s="105"/>
      <c r="B54" s="111"/>
      <c r="C54" s="37" t="s">
        <v>35</v>
      </c>
      <c r="D54" s="38">
        <v>0</v>
      </c>
      <c r="E54" s="38">
        <v>0</v>
      </c>
      <c r="F54" s="38">
        <v>0</v>
      </c>
      <c r="G54" s="38">
        <v>0</v>
      </c>
      <c r="H54" s="38">
        <v>0</v>
      </c>
      <c r="I54" s="38">
        <v>0</v>
      </c>
      <c r="J54" s="38">
        <v>0</v>
      </c>
      <c r="K54" s="38">
        <v>0</v>
      </c>
      <c r="L54" s="38">
        <v>0</v>
      </c>
      <c r="M54" s="38">
        <v>0</v>
      </c>
      <c r="N54" s="38">
        <v>0</v>
      </c>
      <c r="O54" s="38">
        <v>0</v>
      </c>
      <c r="P54" s="38">
        <v>0</v>
      </c>
    </row>
    <row r="55" spans="1:16">
      <c r="A55" s="105"/>
      <c r="B55" s="90" t="s">
        <v>64</v>
      </c>
      <c r="C55" s="37" t="s">
        <v>31</v>
      </c>
      <c r="D55" s="38">
        <v>19</v>
      </c>
      <c r="E55" s="39">
        <v>3</v>
      </c>
      <c r="F55" s="39">
        <v>0</v>
      </c>
      <c r="G55" s="39">
        <v>0</v>
      </c>
      <c r="H55" s="40">
        <v>1</v>
      </c>
      <c r="I55" s="40">
        <v>4</v>
      </c>
      <c r="J55" s="39">
        <v>0</v>
      </c>
      <c r="K55" s="40">
        <v>2</v>
      </c>
      <c r="L55" s="40">
        <v>4</v>
      </c>
      <c r="M55" s="40">
        <v>1</v>
      </c>
      <c r="N55" s="40">
        <v>3</v>
      </c>
      <c r="O55" s="40">
        <v>1</v>
      </c>
      <c r="P55" s="40">
        <v>0</v>
      </c>
    </row>
    <row r="56" spans="1:16">
      <c r="A56" s="105"/>
      <c r="B56" s="110" t="s">
        <v>65</v>
      </c>
      <c r="C56" s="37" t="s">
        <v>30</v>
      </c>
      <c r="D56" s="38">
        <v>2</v>
      </c>
      <c r="E56" s="39">
        <v>0</v>
      </c>
      <c r="F56" s="39">
        <v>0</v>
      </c>
      <c r="G56" s="39">
        <v>0</v>
      </c>
      <c r="H56" s="40">
        <v>0</v>
      </c>
      <c r="I56" s="40">
        <v>0</v>
      </c>
      <c r="J56" s="39">
        <v>0</v>
      </c>
      <c r="K56" s="40">
        <v>0</v>
      </c>
      <c r="L56" s="40">
        <v>0</v>
      </c>
      <c r="M56" s="40">
        <v>0</v>
      </c>
      <c r="N56" s="40">
        <v>0</v>
      </c>
      <c r="O56" s="40">
        <v>0</v>
      </c>
      <c r="P56" s="40">
        <v>2</v>
      </c>
    </row>
    <row r="57" spans="1:16">
      <c r="A57" s="105"/>
      <c r="B57" s="111"/>
      <c r="C57" s="37" t="s">
        <v>35</v>
      </c>
      <c r="D57" s="38">
        <v>0</v>
      </c>
      <c r="E57" s="38">
        <v>0</v>
      </c>
      <c r="F57" s="38">
        <v>0</v>
      </c>
      <c r="G57" s="38">
        <v>0</v>
      </c>
      <c r="H57" s="38">
        <v>0</v>
      </c>
      <c r="I57" s="38">
        <v>0</v>
      </c>
      <c r="J57" s="38">
        <v>0</v>
      </c>
      <c r="K57" s="38">
        <v>0</v>
      </c>
      <c r="L57" s="38">
        <v>0</v>
      </c>
      <c r="M57" s="38">
        <v>0</v>
      </c>
      <c r="N57" s="38">
        <v>0</v>
      </c>
      <c r="O57" s="38">
        <v>0</v>
      </c>
      <c r="P57" s="38">
        <v>0</v>
      </c>
    </row>
    <row r="58" spans="1:16">
      <c r="A58" s="105"/>
      <c r="B58" s="90" t="s">
        <v>66</v>
      </c>
      <c r="C58" s="37" t="s">
        <v>31</v>
      </c>
      <c r="D58" s="38">
        <v>20</v>
      </c>
      <c r="E58" s="39">
        <v>2</v>
      </c>
      <c r="F58" s="39">
        <v>1</v>
      </c>
      <c r="G58" s="39">
        <v>3</v>
      </c>
      <c r="H58" s="40">
        <v>0</v>
      </c>
      <c r="I58" s="40">
        <v>1</v>
      </c>
      <c r="J58" s="39">
        <v>1</v>
      </c>
      <c r="K58" s="40">
        <v>0</v>
      </c>
      <c r="L58" s="40">
        <v>3</v>
      </c>
      <c r="M58" s="40">
        <v>0</v>
      </c>
      <c r="N58" s="40">
        <v>3</v>
      </c>
      <c r="O58" s="40">
        <v>0</v>
      </c>
      <c r="P58" s="40">
        <v>6</v>
      </c>
    </row>
    <row r="59" spans="1:16">
      <c r="A59" s="105"/>
      <c r="B59" s="110"/>
      <c r="C59" s="37" t="s">
        <v>30</v>
      </c>
      <c r="D59" s="38">
        <v>0</v>
      </c>
      <c r="E59" s="38">
        <v>0</v>
      </c>
      <c r="F59" s="38">
        <v>0</v>
      </c>
      <c r="G59" s="38">
        <v>0</v>
      </c>
      <c r="H59" s="38">
        <v>0</v>
      </c>
      <c r="I59" s="38">
        <v>0</v>
      </c>
      <c r="J59" s="38">
        <v>0</v>
      </c>
      <c r="K59" s="38">
        <v>0</v>
      </c>
      <c r="L59" s="38">
        <v>0</v>
      </c>
      <c r="M59" s="38">
        <v>0</v>
      </c>
      <c r="N59" s="38">
        <v>0</v>
      </c>
      <c r="O59" s="38">
        <v>0</v>
      </c>
      <c r="P59" s="38">
        <v>0</v>
      </c>
    </row>
    <row r="60" spans="1:16">
      <c r="A60" s="105"/>
      <c r="B60" s="111"/>
      <c r="C60" s="37" t="s">
        <v>35</v>
      </c>
      <c r="D60" s="38">
        <v>0</v>
      </c>
      <c r="E60" s="38">
        <v>0</v>
      </c>
      <c r="F60" s="38">
        <v>0</v>
      </c>
      <c r="G60" s="38">
        <v>0</v>
      </c>
      <c r="H60" s="38">
        <v>0</v>
      </c>
      <c r="I60" s="38">
        <v>0</v>
      </c>
      <c r="J60" s="38">
        <v>0</v>
      </c>
      <c r="K60" s="38">
        <v>0</v>
      </c>
      <c r="L60" s="38">
        <v>0</v>
      </c>
      <c r="M60" s="38">
        <v>0</v>
      </c>
      <c r="N60" s="38">
        <v>0</v>
      </c>
      <c r="O60" s="38">
        <v>0</v>
      </c>
      <c r="P60" s="38">
        <v>0</v>
      </c>
    </row>
    <row r="61" spans="1:16">
      <c r="A61" s="105"/>
      <c r="B61" s="90" t="s">
        <v>68</v>
      </c>
      <c r="C61" s="37" t="s">
        <v>31</v>
      </c>
      <c r="D61" s="38">
        <v>8</v>
      </c>
      <c r="E61" s="39">
        <v>0</v>
      </c>
      <c r="F61" s="39">
        <v>0</v>
      </c>
      <c r="G61" s="39">
        <v>2</v>
      </c>
      <c r="H61" s="40">
        <v>0</v>
      </c>
      <c r="I61" s="40">
        <v>1</v>
      </c>
      <c r="J61" s="39">
        <v>0</v>
      </c>
      <c r="K61" s="40">
        <v>1</v>
      </c>
      <c r="L61" s="40">
        <v>1</v>
      </c>
      <c r="M61" s="40">
        <v>0</v>
      </c>
      <c r="N61" s="40">
        <v>1</v>
      </c>
      <c r="O61" s="40">
        <v>0</v>
      </c>
      <c r="P61" s="40">
        <v>2</v>
      </c>
    </row>
    <row r="62" spans="1:16">
      <c r="A62" s="105"/>
      <c r="B62" s="110" t="s">
        <v>73</v>
      </c>
      <c r="C62" s="37" t="s">
        <v>30</v>
      </c>
      <c r="D62" s="38">
        <v>1</v>
      </c>
      <c r="E62" s="39">
        <v>0</v>
      </c>
      <c r="F62" s="39">
        <v>0</v>
      </c>
      <c r="G62" s="39">
        <v>0</v>
      </c>
      <c r="H62" s="40">
        <v>0</v>
      </c>
      <c r="I62" s="40">
        <v>0</v>
      </c>
      <c r="J62" s="39">
        <v>0</v>
      </c>
      <c r="K62" s="40">
        <v>1</v>
      </c>
      <c r="L62" s="40">
        <v>0</v>
      </c>
      <c r="M62" s="40">
        <v>0</v>
      </c>
      <c r="N62" s="40">
        <v>0</v>
      </c>
      <c r="O62" s="40">
        <v>0</v>
      </c>
      <c r="P62" s="40">
        <v>0</v>
      </c>
    </row>
    <row r="63" spans="1:16">
      <c r="A63" s="105"/>
      <c r="B63" s="111"/>
      <c r="C63" s="37" t="s">
        <v>35</v>
      </c>
      <c r="D63" s="38">
        <v>0</v>
      </c>
      <c r="E63" s="38">
        <v>0</v>
      </c>
      <c r="F63" s="38">
        <v>0</v>
      </c>
      <c r="G63" s="38">
        <v>0</v>
      </c>
      <c r="H63" s="38">
        <v>0</v>
      </c>
      <c r="I63" s="38">
        <v>0</v>
      </c>
      <c r="J63" s="38">
        <v>0</v>
      </c>
      <c r="K63" s="38">
        <v>0</v>
      </c>
      <c r="L63" s="38">
        <v>0</v>
      </c>
      <c r="M63" s="38">
        <v>0</v>
      </c>
      <c r="N63" s="38">
        <v>0</v>
      </c>
      <c r="O63" s="38">
        <v>0</v>
      </c>
      <c r="P63" s="38">
        <v>0</v>
      </c>
    </row>
    <row r="64" spans="1:16">
      <c r="A64" s="105"/>
      <c r="B64" s="90" t="s">
        <v>69</v>
      </c>
      <c r="C64" s="37" t="s">
        <v>31</v>
      </c>
      <c r="D64" s="38">
        <v>2</v>
      </c>
      <c r="E64" s="39">
        <v>1</v>
      </c>
      <c r="F64" s="39">
        <v>0</v>
      </c>
      <c r="G64" s="39">
        <v>0</v>
      </c>
      <c r="H64" s="40">
        <v>0</v>
      </c>
      <c r="I64" s="40">
        <v>0</v>
      </c>
      <c r="J64" s="39">
        <v>0</v>
      </c>
      <c r="K64" s="40">
        <v>0</v>
      </c>
      <c r="L64" s="40">
        <v>0</v>
      </c>
      <c r="M64" s="40">
        <v>0</v>
      </c>
      <c r="N64" s="40">
        <v>0</v>
      </c>
      <c r="O64" s="40">
        <v>1</v>
      </c>
      <c r="P64" s="40">
        <v>0</v>
      </c>
    </row>
    <row r="65" spans="1:16">
      <c r="A65" s="105"/>
      <c r="B65" s="110"/>
      <c r="C65" s="37" t="s">
        <v>30</v>
      </c>
      <c r="D65" s="38">
        <v>0</v>
      </c>
      <c r="E65" s="38">
        <v>0</v>
      </c>
      <c r="F65" s="38">
        <v>0</v>
      </c>
      <c r="G65" s="38">
        <v>0</v>
      </c>
      <c r="H65" s="38">
        <v>0</v>
      </c>
      <c r="I65" s="38">
        <v>0</v>
      </c>
      <c r="J65" s="38">
        <v>0</v>
      </c>
      <c r="K65" s="38">
        <v>0</v>
      </c>
      <c r="L65" s="38">
        <v>0</v>
      </c>
      <c r="M65" s="38">
        <v>0</v>
      </c>
      <c r="N65" s="38">
        <v>0</v>
      </c>
      <c r="O65" s="38">
        <v>0</v>
      </c>
      <c r="P65" s="38">
        <v>0</v>
      </c>
    </row>
    <row r="66" spans="1:16">
      <c r="A66" s="105"/>
      <c r="B66" s="111"/>
      <c r="C66" s="37" t="s">
        <v>35</v>
      </c>
      <c r="D66" s="38">
        <v>0</v>
      </c>
      <c r="E66" s="38">
        <v>0</v>
      </c>
      <c r="F66" s="38">
        <v>0</v>
      </c>
      <c r="G66" s="38">
        <v>0</v>
      </c>
      <c r="H66" s="38">
        <v>0</v>
      </c>
      <c r="I66" s="38">
        <v>0</v>
      </c>
      <c r="J66" s="38">
        <v>0</v>
      </c>
      <c r="K66" s="38">
        <v>0</v>
      </c>
      <c r="L66" s="38">
        <v>0</v>
      </c>
      <c r="M66" s="38">
        <v>0</v>
      </c>
      <c r="N66" s="38">
        <v>0</v>
      </c>
      <c r="O66" s="38">
        <v>0</v>
      </c>
      <c r="P66" s="38">
        <v>0</v>
      </c>
    </row>
    <row r="67" spans="1:16">
      <c r="A67" s="105"/>
      <c r="B67" s="107" t="s">
        <v>32</v>
      </c>
      <c r="C67" s="37" t="s">
        <v>31</v>
      </c>
      <c r="D67" s="38">
        <v>0</v>
      </c>
      <c r="E67" s="38">
        <v>0</v>
      </c>
      <c r="F67" s="38">
        <v>0</v>
      </c>
      <c r="G67" s="38">
        <v>0</v>
      </c>
      <c r="H67" s="38">
        <v>0</v>
      </c>
      <c r="I67" s="38">
        <v>0</v>
      </c>
      <c r="J67" s="38">
        <v>0</v>
      </c>
      <c r="K67" s="38">
        <v>0</v>
      </c>
      <c r="L67" s="38">
        <v>0</v>
      </c>
      <c r="M67" s="38">
        <v>0</v>
      </c>
      <c r="N67" s="38">
        <v>0</v>
      </c>
      <c r="O67" s="38">
        <v>0</v>
      </c>
      <c r="P67" s="38">
        <v>0</v>
      </c>
    </row>
    <row r="68" spans="1:16">
      <c r="A68" s="105"/>
      <c r="B68" s="108"/>
      <c r="C68" s="37" t="s">
        <v>30</v>
      </c>
      <c r="D68" s="38">
        <v>0</v>
      </c>
      <c r="E68" s="38">
        <v>0</v>
      </c>
      <c r="F68" s="38">
        <v>0</v>
      </c>
      <c r="G68" s="38">
        <v>0</v>
      </c>
      <c r="H68" s="38">
        <v>0</v>
      </c>
      <c r="I68" s="38">
        <v>0</v>
      </c>
      <c r="J68" s="38">
        <v>0</v>
      </c>
      <c r="K68" s="38">
        <v>0</v>
      </c>
      <c r="L68" s="38">
        <v>0</v>
      </c>
      <c r="M68" s="38">
        <v>0</v>
      </c>
      <c r="N68" s="38">
        <v>0</v>
      </c>
      <c r="O68" s="38">
        <v>0</v>
      </c>
      <c r="P68" s="38">
        <v>0</v>
      </c>
    </row>
    <row r="69" spans="1:16">
      <c r="A69" s="106"/>
      <c r="B69" s="109"/>
      <c r="C69" s="37" t="s">
        <v>35</v>
      </c>
      <c r="D69" s="38">
        <v>0</v>
      </c>
      <c r="E69" s="38">
        <v>0</v>
      </c>
      <c r="F69" s="38">
        <v>0</v>
      </c>
      <c r="G69" s="38">
        <v>0</v>
      </c>
      <c r="H69" s="38">
        <v>0</v>
      </c>
      <c r="I69" s="38">
        <v>0</v>
      </c>
      <c r="J69" s="38">
        <v>0</v>
      </c>
      <c r="K69" s="38">
        <v>0</v>
      </c>
      <c r="L69" s="38">
        <v>0</v>
      </c>
      <c r="M69" s="38">
        <v>0</v>
      </c>
      <c r="N69" s="38">
        <v>0</v>
      </c>
      <c r="O69" s="38">
        <v>0</v>
      </c>
      <c r="P69" s="38">
        <v>0</v>
      </c>
    </row>
    <row r="70" spans="1:16">
      <c r="A70" s="104" t="s">
        <v>74</v>
      </c>
      <c r="B70" s="90" t="s">
        <v>56</v>
      </c>
      <c r="C70" s="37" t="s">
        <v>31</v>
      </c>
      <c r="D70" s="38">
        <v>0</v>
      </c>
      <c r="E70" s="38">
        <v>0</v>
      </c>
      <c r="F70" s="38">
        <v>0</v>
      </c>
      <c r="G70" s="38">
        <v>0</v>
      </c>
      <c r="H70" s="38">
        <v>0</v>
      </c>
      <c r="I70" s="38">
        <v>0</v>
      </c>
      <c r="J70" s="38">
        <v>0</v>
      </c>
      <c r="K70" s="38">
        <v>0</v>
      </c>
      <c r="L70" s="38">
        <v>0</v>
      </c>
      <c r="M70" s="38">
        <v>0</v>
      </c>
      <c r="N70" s="38">
        <v>0</v>
      </c>
      <c r="O70" s="38">
        <v>0</v>
      </c>
      <c r="P70" s="38">
        <v>0</v>
      </c>
    </row>
    <row r="71" spans="1:16">
      <c r="A71" s="112"/>
      <c r="B71" s="110" t="s">
        <v>71</v>
      </c>
      <c r="C71" s="37" t="s">
        <v>30</v>
      </c>
      <c r="D71" s="38">
        <v>0</v>
      </c>
      <c r="E71" s="38">
        <v>0</v>
      </c>
      <c r="F71" s="38">
        <v>0</v>
      </c>
      <c r="G71" s="38">
        <v>0</v>
      </c>
      <c r="H71" s="38">
        <v>0</v>
      </c>
      <c r="I71" s="38">
        <v>0</v>
      </c>
      <c r="J71" s="38">
        <v>0</v>
      </c>
      <c r="K71" s="38">
        <v>0</v>
      </c>
      <c r="L71" s="38">
        <v>0</v>
      </c>
      <c r="M71" s="38">
        <v>0</v>
      </c>
      <c r="N71" s="38">
        <v>0</v>
      </c>
      <c r="O71" s="38">
        <v>0</v>
      </c>
      <c r="P71" s="38">
        <v>0</v>
      </c>
    </row>
    <row r="72" spans="1:16">
      <c r="A72" s="112"/>
      <c r="B72" s="111"/>
      <c r="C72" s="37" t="s">
        <v>35</v>
      </c>
      <c r="D72" s="38">
        <v>0</v>
      </c>
      <c r="E72" s="38">
        <v>0</v>
      </c>
      <c r="F72" s="38">
        <v>0</v>
      </c>
      <c r="G72" s="38">
        <v>0</v>
      </c>
      <c r="H72" s="38">
        <v>0</v>
      </c>
      <c r="I72" s="38">
        <v>0</v>
      </c>
      <c r="J72" s="38">
        <v>0</v>
      </c>
      <c r="K72" s="38">
        <v>0</v>
      </c>
      <c r="L72" s="38">
        <v>0</v>
      </c>
      <c r="M72" s="38">
        <v>0</v>
      </c>
      <c r="N72" s="38">
        <v>0</v>
      </c>
      <c r="O72" s="38">
        <v>0</v>
      </c>
      <c r="P72" s="38">
        <v>0</v>
      </c>
    </row>
    <row r="73" spans="1:16">
      <c r="A73" s="112"/>
      <c r="B73" s="90" t="s">
        <v>57</v>
      </c>
      <c r="C73" s="37" t="s">
        <v>31</v>
      </c>
      <c r="D73" s="38">
        <v>3</v>
      </c>
      <c r="E73" s="39">
        <v>0</v>
      </c>
      <c r="F73" s="39">
        <v>0</v>
      </c>
      <c r="G73" s="39">
        <v>0</v>
      </c>
      <c r="H73" s="40">
        <v>0</v>
      </c>
      <c r="I73" s="40">
        <v>1</v>
      </c>
      <c r="J73" s="39">
        <v>0</v>
      </c>
      <c r="K73" s="40">
        <v>0</v>
      </c>
      <c r="L73" s="40">
        <v>1</v>
      </c>
      <c r="M73" s="40">
        <v>0</v>
      </c>
      <c r="N73" s="40">
        <v>0</v>
      </c>
      <c r="O73" s="40">
        <v>0</v>
      </c>
      <c r="P73" s="40">
        <v>1</v>
      </c>
    </row>
    <row r="74" spans="1:16">
      <c r="A74" s="112"/>
      <c r="B74" s="110" t="s">
        <v>58</v>
      </c>
      <c r="C74" s="37" t="s">
        <v>30</v>
      </c>
      <c r="D74" s="38">
        <v>2</v>
      </c>
      <c r="E74" s="39">
        <v>0</v>
      </c>
      <c r="F74" s="39">
        <v>0</v>
      </c>
      <c r="G74" s="39">
        <v>0</v>
      </c>
      <c r="H74" s="40">
        <v>1</v>
      </c>
      <c r="I74" s="40">
        <v>0</v>
      </c>
      <c r="J74" s="39">
        <v>0</v>
      </c>
      <c r="K74" s="40">
        <v>0</v>
      </c>
      <c r="L74" s="40">
        <v>0</v>
      </c>
      <c r="M74" s="40">
        <v>0</v>
      </c>
      <c r="N74" s="40">
        <v>0</v>
      </c>
      <c r="O74" s="40">
        <v>1</v>
      </c>
      <c r="P74" s="40">
        <v>0</v>
      </c>
    </row>
    <row r="75" spans="1:16">
      <c r="A75" s="112"/>
      <c r="B75" s="111"/>
      <c r="C75" s="37" t="s">
        <v>35</v>
      </c>
      <c r="D75" s="38">
        <v>0</v>
      </c>
      <c r="E75" s="38">
        <v>0</v>
      </c>
      <c r="F75" s="38">
        <v>0</v>
      </c>
      <c r="G75" s="38">
        <v>0</v>
      </c>
      <c r="H75" s="38">
        <v>0</v>
      </c>
      <c r="I75" s="38">
        <v>0</v>
      </c>
      <c r="J75" s="38">
        <v>0</v>
      </c>
      <c r="K75" s="38">
        <v>0</v>
      </c>
      <c r="L75" s="38">
        <v>0</v>
      </c>
      <c r="M75" s="38">
        <v>0</v>
      </c>
      <c r="N75" s="38">
        <v>0</v>
      </c>
      <c r="O75" s="38">
        <v>0</v>
      </c>
      <c r="P75" s="38">
        <v>0</v>
      </c>
    </row>
    <row r="76" spans="1:16">
      <c r="A76" s="112"/>
      <c r="B76" s="90" t="s">
        <v>59</v>
      </c>
      <c r="C76" s="37" t="s">
        <v>31</v>
      </c>
      <c r="D76" s="38">
        <v>21</v>
      </c>
      <c r="E76" s="39">
        <v>0</v>
      </c>
      <c r="F76" s="39">
        <v>0</v>
      </c>
      <c r="G76" s="39">
        <v>0</v>
      </c>
      <c r="H76" s="40">
        <v>2</v>
      </c>
      <c r="I76" s="40">
        <v>0</v>
      </c>
      <c r="J76" s="39">
        <v>0</v>
      </c>
      <c r="K76" s="40">
        <v>13</v>
      </c>
      <c r="L76" s="40">
        <v>1</v>
      </c>
      <c r="M76" s="40">
        <v>0</v>
      </c>
      <c r="N76" s="40">
        <v>0</v>
      </c>
      <c r="O76" s="40">
        <v>0</v>
      </c>
      <c r="P76" s="40">
        <v>5</v>
      </c>
    </row>
    <row r="77" spans="1:16">
      <c r="A77" s="112"/>
      <c r="B77" s="110" t="s">
        <v>60</v>
      </c>
      <c r="C77" s="37" t="s">
        <v>30</v>
      </c>
      <c r="D77" s="38">
        <v>7</v>
      </c>
      <c r="E77" s="39">
        <v>0</v>
      </c>
      <c r="F77" s="39">
        <v>0</v>
      </c>
      <c r="G77" s="39">
        <v>0</v>
      </c>
      <c r="H77" s="40">
        <v>1</v>
      </c>
      <c r="I77" s="40">
        <v>0</v>
      </c>
      <c r="J77" s="39">
        <v>0</v>
      </c>
      <c r="K77" s="40">
        <v>3</v>
      </c>
      <c r="L77" s="40">
        <v>2</v>
      </c>
      <c r="M77" s="40">
        <v>0</v>
      </c>
      <c r="N77" s="40">
        <v>0</v>
      </c>
      <c r="O77" s="40">
        <v>0</v>
      </c>
      <c r="P77" s="40">
        <v>1</v>
      </c>
    </row>
    <row r="78" spans="1:16">
      <c r="A78" s="112"/>
      <c r="B78" s="111"/>
      <c r="C78" s="37" t="s">
        <v>35</v>
      </c>
      <c r="D78" s="38">
        <v>0</v>
      </c>
      <c r="E78" s="38">
        <v>0</v>
      </c>
      <c r="F78" s="38">
        <v>0</v>
      </c>
      <c r="G78" s="38">
        <v>0</v>
      </c>
      <c r="H78" s="38">
        <v>0</v>
      </c>
      <c r="I78" s="38">
        <v>0</v>
      </c>
      <c r="J78" s="38">
        <v>0</v>
      </c>
      <c r="K78" s="38">
        <v>0</v>
      </c>
      <c r="L78" s="38">
        <v>0</v>
      </c>
      <c r="M78" s="38">
        <v>0</v>
      </c>
      <c r="N78" s="38">
        <v>0</v>
      </c>
      <c r="O78" s="38">
        <v>0</v>
      </c>
      <c r="P78" s="38">
        <v>0</v>
      </c>
    </row>
    <row r="79" spans="1:16">
      <c r="A79" s="112"/>
      <c r="B79" s="90" t="s">
        <v>61</v>
      </c>
      <c r="C79" s="37" t="s">
        <v>31</v>
      </c>
      <c r="D79" s="38">
        <v>6</v>
      </c>
      <c r="E79" s="39">
        <v>0</v>
      </c>
      <c r="F79" s="39">
        <v>0</v>
      </c>
      <c r="G79" s="39">
        <v>0</v>
      </c>
      <c r="H79" s="40">
        <v>1</v>
      </c>
      <c r="I79" s="40">
        <v>0</v>
      </c>
      <c r="J79" s="39">
        <v>0</v>
      </c>
      <c r="K79" s="40">
        <v>2</v>
      </c>
      <c r="L79" s="40">
        <v>1</v>
      </c>
      <c r="M79" s="40">
        <v>0</v>
      </c>
      <c r="N79" s="40">
        <v>0</v>
      </c>
      <c r="O79" s="40">
        <v>0</v>
      </c>
      <c r="P79" s="40">
        <v>2</v>
      </c>
    </row>
    <row r="80" spans="1:16">
      <c r="A80" s="112"/>
      <c r="B80" s="110"/>
      <c r="C80" s="37" t="s">
        <v>30</v>
      </c>
      <c r="D80" s="38">
        <v>0</v>
      </c>
      <c r="E80" s="38">
        <v>0</v>
      </c>
      <c r="F80" s="38">
        <v>0</v>
      </c>
      <c r="G80" s="38">
        <v>0</v>
      </c>
      <c r="H80" s="38">
        <v>0</v>
      </c>
      <c r="I80" s="38">
        <v>0</v>
      </c>
      <c r="J80" s="38">
        <v>0</v>
      </c>
      <c r="K80" s="38">
        <v>0</v>
      </c>
      <c r="L80" s="38">
        <v>0</v>
      </c>
      <c r="M80" s="38">
        <v>0</v>
      </c>
      <c r="N80" s="38">
        <v>0</v>
      </c>
      <c r="O80" s="38">
        <v>0</v>
      </c>
      <c r="P80" s="38">
        <v>0</v>
      </c>
    </row>
    <row r="81" spans="1:16">
      <c r="A81" s="112"/>
      <c r="B81" s="111"/>
      <c r="C81" s="37" t="s">
        <v>35</v>
      </c>
      <c r="D81" s="38">
        <v>0</v>
      </c>
      <c r="E81" s="38">
        <v>0</v>
      </c>
      <c r="F81" s="38">
        <v>0</v>
      </c>
      <c r="G81" s="38">
        <v>0</v>
      </c>
      <c r="H81" s="38">
        <v>0</v>
      </c>
      <c r="I81" s="38">
        <v>0</v>
      </c>
      <c r="J81" s="38">
        <v>0</v>
      </c>
      <c r="K81" s="38">
        <v>0</v>
      </c>
      <c r="L81" s="38">
        <v>0</v>
      </c>
      <c r="M81" s="38">
        <v>0</v>
      </c>
      <c r="N81" s="38">
        <v>0</v>
      </c>
      <c r="O81" s="38">
        <v>0</v>
      </c>
      <c r="P81" s="38">
        <v>0</v>
      </c>
    </row>
    <row r="82" spans="1:16">
      <c r="A82" s="112"/>
      <c r="B82" s="90" t="s">
        <v>62</v>
      </c>
      <c r="C82" s="37" t="s">
        <v>31</v>
      </c>
      <c r="D82" s="38">
        <v>4</v>
      </c>
      <c r="E82" s="39">
        <v>0</v>
      </c>
      <c r="F82" s="39">
        <v>0</v>
      </c>
      <c r="G82" s="39">
        <v>0</v>
      </c>
      <c r="H82" s="40">
        <v>0</v>
      </c>
      <c r="I82" s="40">
        <v>0</v>
      </c>
      <c r="J82" s="39">
        <v>0</v>
      </c>
      <c r="K82" s="40">
        <v>2</v>
      </c>
      <c r="L82" s="40">
        <v>0</v>
      </c>
      <c r="M82" s="40">
        <v>0</v>
      </c>
      <c r="N82" s="40">
        <v>0</v>
      </c>
      <c r="O82" s="40">
        <v>0</v>
      </c>
      <c r="P82" s="40">
        <v>2</v>
      </c>
    </row>
    <row r="83" spans="1:16">
      <c r="A83" s="112"/>
      <c r="B83" s="110"/>
      <c r="C83" s="37" t="s">
        <v>30</v>
      </c>
      <c r="D83" s="38">
        <v>0</v>
      </c>
      <c r="E83" s="38">
        <v>0</v>
      </c>
      <c r="F83" s="38">
        <v>0</v>
      </c>
      <c r="G83" s="38">
        <v>0</v>
      </c>
      <c r="H83" s="38">
        <v>0</v>
      </c>
      <c r="I83" s="38">
        <v>0</v>
      </c>
      <c r="J83" s="38">
        <v>0</v>
      </c>
      <c r="K83" s="38">
        <v>0</v>
      </c>
      <c r="L83" s="38">
        <v>0</v>
      </c>
      <c r="M83" s="38">
        <v>0</v>
      </c>
      <c r="N83" s="38">
        <v>0</v>
      </c>
      <c r="O83" s="38">
        <v>0</v>
      </c>
      <c r="P83" s="38">
        <v>0</v>
      </c>
    </row>
    <row r="84" spans="1:16">
      <c r="A84" s="112"/>
      <c r="B84" s="111"/>
      <c r="C84" s="37" t="s">
        <v>35</v>
      </c>
      <c r="D84" s="38">
        <v>0</v>
      </c>
      <c r="E84" s="38">
        <v>0</v>
      </c>
      <c r="F84" s="38">
        <v>0</v>
      </c>
      <c r="G84" s="38">
        <v>0</v>
      </c>
      <c r="H84" s="38">
        <v>0</v>
      </c>
      <c r="I84" s="38">
        <v>0</v>
      </c>
      <c r="J84" s="38">
        <v>0</v>
      </c>
      <c r="K84" s="38">
        <v>0</v>
      </c>
      <c r="L84" s="38">
        <v>0</v>
      </c>
      <c r="M84" s="38">
        <v>0</v>
      </c>
      <c r="N84" s="38">
        <v>0</v>
      </c>
      <c r="O84" s="38">
        <v>0</v>
      </c>
      <c r="P84" s="38">
        <v>0</v>
      </c>
    </row>
    <row r="85" spans="1:16">
      <c r="A85" s="112"/>
      <c r="B85" s="90" t="s">
        <v>64</v>
      </c>
      <c r="C85" s="37" t="s">
        <v>31</v>
      </c>
      <c r="D85" s="38">
        <v>3</v>
      </c>
      <c r="E85" s="39">
        <v>0</v>
      </c>
      <c r="F85" s="39">
        <v>0</v>
      </c>
      <c r="G85" s="39">
        <v>0</v>
      </c>
      <c r="H85" s="40">
        <v>0</v>
      </c>
      <c r="I85" s="40">
        <v>1</v>
      </c>
      <c r="J85" s="39">
        <v>0</v>
      </c>
      <c r="K85" s="40">
        <v>1</v>
      </c>
      <c r="L85" s="40">
        <v>0</v>
      </c>
      <c r="M85" s="40">
        <v>0</v>
      </c>
      <c r="N85" s="40">
        <v>1</v>
      </c>
      <c r="O85" s="40">
        <v>0</v>
      </c>
      <c r="P85" s="40">
        <v>0</v>
      </c>
    </row>
    <row r="86" spans="1:16">
      <c r="A86" s="112"/>
      <c r="B86" s="110"/>
      <c r="C86" s="37" t="s">
        <v>30</v>
      </c>
      <c r="D86" s="38">
        <v>0</v>
      </c>
      <c r="E86" s="38">
        <v>0</v>
      </c>
      <c r="F86" s="38">
        <v>0</v>
      </c>
      <c r="G86" s="38">
        <v>0</v>
      </c>
      <c r="H86" s="38">
        <v>0</v>
      </c>
      <c r="I86" s="38">
        <v>0</v>
      </c>
      <c r="J86" s="38">
        <v>0</v>
      </c>
      <c r="K86" s="38">
        <v>0</v>
      </c>
      <c r="L86" s="38">
        <v>0</v>
      </c>
      <c r="M86" s="38">
        <v>0</v>
      </c>
      <c r="N86" s="38">
        <v>0</v>
      </c>
      <c r="O86" s="38">
        <v>0</v>
      </c>
      <c r="P86" s="38">
        <v>0</v>
      </c>
    </row>
    <row r="87" spans="1:16">
      <c r="A87" s="112"/>
      <c r="B87" s="111"/>
      <c r="C87" s="37" t="s">
        <v>35</v>
      </c>
      <c r="D87" s="38">
        <v>0</v>
      </c>
      <c r="E87" s="38">
        <v>0</v>
      </c>
      <c r="F87" s="38">
        <v>0</v>
      </c>
      <c r="G87" s="38">
        <v>0</v>
      </c>
      <c r="H87" s="38">
        <v>0</v>
      </c>
      <c r="I87" s="38">
        <v>0</v>
      </c>
      <c r="J87" s="38">
        <v>0</v>
      </c>
      <c r="K87" s="38">
        <v>0</v>
      </c>
      <c r="L87" s="38">
        <v>0</v>
      </c>
      <c r="M87" s="38">
        <v>0</v>
      </c>
      <c r="N87" s="38">
        <v>0</v>
      </c>
      <c r="O87" s="38">
        <v>0</v>
      </c>
      <c r="P87" s="38">
        <v>0</v>
      </c>
    </row>
    <row r="88" spans="1:16">
      <c r="A88" s="112"/>
      <c r="B88" s="90" t="s">
        <v>66</v>
      </c>
      <c r="C88" s="37" t="s">
        <v>31</v>
      </c>
      <c r="D88" s="38">
        <v>5</v>
      </c>
      <c r="E88" s="39">
        <v>0</v>
      </c>
      <c r="F88" s="39">
        <v>0</v>
      </c>
      <c r="G88" s="39">
        <v>0</v>
      </c>
      <c r="H88" s="40">
        <v>0</v>
      </c>
      <c r="I88" s="40">
        <v>1</v>
      </c>
      <c r="J88" s="39">
        <v>0</v>
      </c>
      <c r="K88" s="40">
        <v>0</v>
      </c>
      <c r="L88" s="40">
        <v>1</v>
      </c>
      <c r="M88" s="40">
        <v>0</v>
      </c>
      <c r="N88" s="40">
        <v>0</v>
      </c>
      <c r="O88" s="40">
        <v>1</v>
      </c>
      <c r="P88" s="40">
        <v>2</v>
      </c>
    </row>
    <row r="89" spans="1:16">
      <c r="A89" s="112"/>
      <c r="B89" s="110"/>
      <c r="C89" s="37" t="s">
        <v>30</v>
      </c>
      <c r="D89" s="38">
        <v>0</v>
      </c>
      <c r="E89" s="38">
        <v>0</v>
      </c>
      <c r="F89" s="38">
        <v>0</v>
      </c>
      <c r="G89" s="38">
        <v>0</v>
      </c>
      <c r="H89" s="38">
        <v>0</v>
      </c>
      <c r="I89" s="38">
        <v>0</v>
      </c>
      <c r="J89" s="38">
        <v>0</v>
      </c>
      <c r="K89" s="38">
        <v>0</v>
      </c>
      <c r="L89" s="38">
        <v>0</v>
      </c>
      <c r="M89" s="38">
        <v>0</v>
      </c>
      <c r="N89" s="38">
        <v>0</v>
      </c>
      <c r="O89" s="38">
        <v>0</v>
      </c>
      <c r="P89" s="38">
        <v>0</v>
      </c>
    </row>
    <row r="90" spans="1:16">
      <c r="A90" s="112"/>
      <c r="B90" s="111"/>
      <c r="C90" s="37" t="s">
        <v>35</v>
      </c>
      <c r="D90" s="38">
        <v>0</v>
      </c>
      <c r="E90" s="38">
        <v>0</v>
      </c>
      <c r="F90" s="38">
        <v>0</v>
      </c>
      <c r="G90" s="38">
        <v>0</v>
      </c>
      <c r="H90" s="38">
        <v>0</v>
      </c>
      <c r="I90" s="38">
        <v>0</v>
      </c>
      <c r="J90" s="38">
        <v>0</v>
      </c>
      <c r="K90" s="38">
        <v>0</v>
      </c>
      <c r="L90" s="38">
        <v>0</v>
      </c>
      <c r="M90" s="38">
        <v>0</v>
      </c>
      <c r="N90" s="38">
        <v>0</v>
      </c>
      <c r="O90" s="38">
        <v>0</v>
      </c>
      <c r="P90" s="38">
        <v>0</v>
      </c>
    </row>
    <row r="91" spans="1:16">
      <c r="A91" s="112"/>
      <c r="B91" s="90" t="s">
        <v>68</v>
      </c>
      <c r="C91" s="37" t="s">
        <v>31</v>
      </c>
      <c r="D91" s="38">
        <v>2</v>
      </c>
      <c r="E91" s="39">
        <v>0</v>
      </c>
      <c r="F91" s="39">
        <v>0</v>
      </c>
      <c r="G91" s="39">
        <v>0</v>
      </c>
      <c r="H91" s="40">
        <v>1</v>
      </c>
      <c r="I91" s="40">
        <v>0</v>
      </c>
      <c r="J91" s="39">
        <v>0</v>
      </c>
      <c r="K91" s="40">
        <v>1</v>
      </c>
      <c r="L91" s="40">
        <v>0</v>
      </c>
      <c r="M91" s="40">
        <v>0</v>
      </c>
      <c r="N91" s="40">
        <v>0</v>
      </c>
      <c r="O91" s="40">
        <v>0</v>
      </c>
      <c r="P91" s="40">
        <v>0</v>
      </c>
    </row>
    <row r="92" spans="1:16">
      <c r="A92" s="112"/>
      <c r="B92" s="110"/>
      <c r="C92" s="37" t="s">
        <v>30</v>
      </c>
      <c r="D92" s="38">
        <v>0</v>
      </c>
      <c r="E92" s="38">
        <v>0</v>
      </c>
      <c r="F92" s="38">
        <v>0</v>
      </c>
      <c r="G92" s="38">
        <v>0</v>
      </c>
      <c r="H92" s="38">
        <v>0</v>
      </c>
      <c r="I92" s="38">
        <v>0</v>
      </c>
      <c r="J92" s="38">
        <v>0</v>
      </c>
      <c r="K92" s="38">
        <v>0</v>
      </c>
      <c r="L92" s="38">
        <v>0</v>
      </c>
      <c r="M92" s="38">
        <v>0</v>
      </c>
      <c r="N92" s="38">
        <v>0</v>
      </c>
      <c r="O92" s="38">
        <v>0</v>
      </c>
      <c r="P92" s="38">
        <v>0</v>
      </c>
    </row>
    <row r="93" spans="1:16">
      <c r="A93" s="112"/>
      <c r="B93" s="111"/>
      <c r="C93" s="37" t="s">
        <v>35</v>
      </c>
      <c r="D93" s="38">
        <v>0</v>
      </c>
      <c r="E93" s="38">
        <v>0</v>
      </c>
      <c r="F93" s="38">
        <v>0</v>
      </c>
      <c r="G93" s="38">
        <v>0</v>
      </c>
      <c r="H93" s="38">
        <v>0</v>
      </c>
      <c r="I93" s="38">
        <v>0</v>
      </c>
      <c r="J93" s="38">
        <v>0</v>
      </c>
      <c r="K93" s="38">
        <v>0</v>
      </c>
      <c r="L93" s="38">
        <v>0</v>
      </c>
      <c r="M93" s="38">
        <v>0</v>
      </c>
      <c r="N93" s="38">
        <v>0</v>
      </c>
      <c r="O93" s="38">
        <v>0</v>
      </c>
      <c r="P93" s="38">
        <v>0</v>
      </c>
    </row>
    <row r="94" spans="1:16">
      <c r="A94" s="112"/>
      <c r="B94" s="90" t="s">
        <v>69</v>
      </c>
      <c r="C94" s="37" t="s">
        <v>31</v>
      </c>
      <c r="D94" s="38">
        <v>0</v>
      </c>
      <c r="E94" s="38">
        <v>0</v>
      </c>
      <c r="F94" s="38">
        <v>0</v>
      </c>
      <c r="G94" s="38">
        <v>0</v>
      </c>
      <c r="H94" s="38">
        <v>0</v>
      </c>
      <c r="I94" s="38">
        <v>0</v>
      </c>
      <c r="J94" s="38">
        <v>0</v>
      </c>
      <c r="K94" s="38">
        <v>0</v>
      </c>
      <c r="L94" s="38">
        <v>0</v>
      </c>
      <c r="M94" s="38">
        <v>0</v>
      </c>
      <c r="N94" s="38">
        <v>0</v>
      </c>
      <c r="O94" s="38">
        <v>0</v>
      </c>
      <c r="P94" s="38">
        <v>0</v>
      </c>
    </row>
    <row r="95" spans="1:16">
      <c r="A95" s="112"/>
      <c r="B95" s="110"/>
      <c r="C95" s="37" t="s">
        <v>30</v>
      </c>
      <c r="D95" s="38">
        <v>1</v>
      </c>
      <c r="E95" s="39">
        <v>0</v>
      </c>
      <c r="F95" s="39">
        <v>0</v>
      </c>
      <c r="G95" s="39">
        <v>0</v>
      </c>
      <c r="H95" s="40">
        <v>0</v>
      </c>
      <c r="I95" s="40">
        <v>0</v>
      </c>
      <c r="J95" s="39">
        <v>0</v>
      </c>
      <c r="K95" s="40">
        <v>0</v>
      </c>
      <c r="L95" s="40">
        <v>0</v>
      </c>
      <c r="M95" s="40">
        <v>0</v>
      </c>
      <c r="N95" s="40">
        <v>0</v>
      </c>
      <c r="O95" s="40">
        <v>1</v>
      </c>
      <c r="P95" s="40">
        <v>0</v>
      </c>
    </row>
    <row r="96" spans="1:16">
      <c r="A96" s="112"/>
      <c r="B96" s="111"/>
      <c r="C96" s="37" t="s">
        <v>35</v>
      </c>
      <c r="D96" s="38">
        <v>0</v>
      </c>
      <c r="E96" s="38">
        <v>0</v>
      </c>
      <c r="F96" s="38">
        <v>0</v>
      </c>
      <c r="G96" s="38">
        <v>0</v>
      </c>
      <c r="H96" s="38">
        <v>0</v>
      </c>
      <c r="I96" s="38">
        <v>0</v>
      </c>
      <c r="J96" s="38">
        <v>0</v>
      </c>
      <c r="K96" s="38">
        <v>0</v>
      </c>
      <c r="L96" s="38">
        <v>0</v>
      </c>
      <c r="M96" s="38">
        <v>0</v>
      </c>
      <c r="N96" s="38">
        <v>0</v>
      </c>
      <c r="O96" s="38">
        <v>0</v>
      </c>
      <c r="P96" s="38">
        <v>0</v>
      </c>
    </row>
    <row r="97" spans="1:16">
      <c r="A97" s="112"/>
      <c r="B97" s="107" t="s">
        <v>32</v>
      </c>
      <c r="C97" s="37" t="s">
        <v>31</v>
      </c>
      <c r="D97" s="38">
        <v>0</v>
      </c>
      <c r="E97" s="38">
        <v>0</v>
      </c>
      <c r="F97" s="38">
        <v>0</v>
      </c>
      <c r="G97" s="38">
        <v>0</v>
      </c>
      <c r="H97" s="38">
        <v>0</v>
      </c>
      <c r="I97" s="38">
        <v>0</v>
      </c>
      <c r="J97" s="38">
        <v>0</v>
      </c>
      <c r="K97" s="38">
        <v>0</v>
      </c>
      <c r="L97" s="38">
        <v>0</v>
      </c>
      <c r="M97" s="38">
        <v>0</v>
      </c>
      <c r="N97" s="38">
        <v>0</v>
      </c>
      <c r="O97" s="38">
        <v>0</v>
      </c>
      <c r="P97" s="38">
        <v>0</v>
      </c>
    </row>
    <row r="98" spans="1:16">
      <c r="A98" s="112"/>
      <c r="B98" s="108"/>
      <c r="C98" s="37" t="s">
        <v>30</v>
      </c>
      <c r="D98" s="38">
        <v>0</v>
      </c>
      <c r="E98" s="38">
        <v>0</v>
      </c>
      <c r="F98" s="38">
        <v>0</v>
      </c>
      <c r="G98" s="38">
        <v>0</v>
      </c>
      <c r="H98" s="38">
        <v>0</v>
      </c>
      <c r="I98" s="38">
        <v>0</v>
      </c>
      <c r="J98" s="38">
        <v>0</v>
      </c>
      <c r="K98" s="38">
        <v>0</v>
      </c>
      <c r="L98" s="38">
        <v>0</v>
      </c>
      <c r="M98" s="38">
        <v>0</v>
      </c>
      <c r="N98" s="38">
        <v>0</v>
      </c>
      <c r="O98" s="38">
        <v>0</v>
      </c>
      <c r="P98" s="38">
        <v>0</v>
      </c>
    </row>
    <row r="99" spans="1:16">
      <c r="A99" s="106"/>
      <c r="B99" s="109"/>
      <c r="C99" s="37" t="s">
        <v>35</v>
      </c>
      <c r="D99" s="38">
        <v>0</v>
      </c>
      <c r="E99" s="38">
        <v>0</v>
      </c>
      <c r="F99" s="38">
        <v>0</v>
      </c>
      <c r="G99" s="38">
        <v>0</v>
      </c>
      <c r="H99" s="38">
        <v>0</v>
      </c>
      <c r="I99" s="38">
        <v>0</v>
      </c>
      <c r="J99" s="38">
        <v>0</v>
      </c>
      <c r="K99" s="38">
        <v>0</v>
      </c>
      <c r="L99" s="38">
        <v>0</v>
      </c>
      <c r="M99" s="38">
        <v>0</v>
      </c>
      <c r="N99" s="38">
        <v>0</v>
      </c>
      <c r="O99" s="38">
        <v>0</v>
      </c>
      <c r="P99" s="38">
        <v>0</v>
      </c>
    </row>
    <row r="100" spans="1:16">
      <c r="A100" s="104" t="s">
        <v>75</v>
      </c>
      <c r="B100" s="90" t="s">
        <v>56</v>
      </c>
      <c r="C100" s="37" t="s">
        <v>31</v>
      </c>
      <c r="D100" s="38">
        <v>4</v>
      </c>
      <c r="E100" s="39">
        <v>0</v>
      </c>
      <c r="F100" s="39">
        <v>0</v>
      </c>
      <c r="G100" s="39">
        <v>0</v>
      </c>
      <c r="H100" s="40">
        <v>0</v>
      </c>
      <c r="I100" s="40">
        <v>0</v>
      </c>
      <c r="J100" s="39">
        <v>1</v>
      </c>
      <c r="K100" s="40">
        <v>0</v>
      </c>
      <c r="L100" s="40">
        <v>1</v>
      </c>
      <c r="M100" s="40">
        <v>0</v>
      </c>
      <c r="N100" s="40">
        <v>0</v>
      </c>
      <c r="O100" s="40">
        <v>0</v>
      </c>
      <c r="P100" s="40">
        <v>2</v>
      </c>
    </row>
    <row r="101" spans="1:16">
      <c r="A101" s="113"/>
      <c r="B101" s="110"/>
      <c r="C101" s="37" t="s">
        <v>30</v>
      </c>
      <c r="D101" s="38">
        <v>0</v>
      </c>
      <c r="E101" s="38">
        <v>0</v>
      </c>
      <c r="F101" s="38">
        <v>0</v>
      </c>
      <c r="G101" s="38">
        <v>0</v>
      </c>
      <c r="H101" s="38">
        <v>0</v>
      </c>
      <c r="I101" s="38">
        <v>0</v>
      </c>
      <c r="J101" s="38">
        <v>0</v>
      </c>
      <c r="K101" s="38">
        <v>0</v>
      </c>
      <c r="L101" s="38">
        <v>0</v>
      </c>
      <c r="M101" s="38">
        <v>0</v>
      </c>
      <c r="N101" s="38">
        <v>0</v>
      </c>
      <c r="O101" s="38">
        <v>0</v>
      </c>
      <c r="P101" s="38">
        <v>0</v>
      </c>
    </row>
    <row r="102" spans="1:16">
      <c r="A102" s="113"/>
      <c r="B102" s="111"/>
      <c r="C102" s="37" t="s">
        <v>35</v>
      </c>
      <c r="D102" s="38">
        <v>0</v>
      </c>
      <c r="E102" s="38">
        <v>0</v>
      </c>
      <c r="F102" s="38">
        <v>0</v>
      </c>
      <c r="G102" s="38">
        <v>0</v>
      </c>
      <c r="H102" s="38">
        <v>0</v>
      </c>
      <c r="I102" s="38">
        <v>0</v>
      </c>
      <c r="J102" s="38">
        <v>0</v>
      </c>
      <c r="K102" s="38">
        <v>0</v>
      </c>
      <c r="L102" s="38">
        <v>0</v>
      </c>
      <c r="M102" s="38">
        <v>0</v>
      </c>
      <c r="N102" s="38">
        <v>0</v>
      </c>
      <c r="O102" s="38">
        <v>0</v>
      </c>
      <c r="P102" s="38">
        <v>0</v>
      </c>
    </row>
    <row r="103" spans="1:16">
      <c r="A103" s="105"/>
      <c r="B103" s="90" t="s">
        <v>57</v>
      </c>
      <c r="C103" s="37" t="s">
        <v>31</v>
      </c>
      <c r="D103" s="38">
        <v>8</v>
      </c>
      <c r="E103" s="39">
        <v>0</v>
      </c>
      <c r="F103" s="39">
        <v>0</v>
      </c>
      <c r="G103" s="39">
        <v>0</v>
      </c>
      <c r="H103" s="40">
        <v>2</v>
      </c>
      <c r="I103" s="40">
        <v>1</v>
      </c>
      <c r="J103" s="39">
        <v>1</v>
      </c>
      <c r="K103" s="40">
        <v>0</v>
      </c>
      <c r="L103" s="40">
        <v>1</v>
      </c>
      <c r="M103" s="40">
        <v>1</v>
      </c>
      <c r="N103" s="40">
        <v>0</v>
      </c>
      <c r="O103" s="40">
        <v>1</v>
      </c>
      <c r="P103" s="40">
        <v>1</v>
      </c>
    </row>
    <row r="104" spans="1:16">
      <c r="A104" s="105"/>
      <c r="B104" s="110" t="s">
        <v>58</v>
      </c>
      <c r="C104" s="37" t="s">
        <v>30</v>
      </c>
      <c r="D104" s="38">
        <v>1</v>
      </c>
      <c r="E104" s="39">
        <v>0</v>
      </c>
      <c r="F104" s="39">
        <v>0</v>
      </c>
      <c r="G104" s="39">
        <v>0</v>
      </c>
      <c r="H104" s="40">
        <v>0</v>
      </c>
      <c r="I104" s="40">
        <v>0</v>
      </c>
      <c r="J104" s="39">
        <v>0</v>
      </c>
      <c r="K104" s="40">
        <v>0</v>
      </c>
      <c r="L104" s="40">
        <v>0</v>
      </c>
      <c r="M104" s="40">
        <v>0</v>
      </c>
      <c r="N104" s="40">
        <v>0</v>
      </c>
      <c r="O104" s="40">
        <v>1</v>
      </c>
      <c r="P104" s="40">
        <v>0</v>
      </c>
    </row>
    <row r="105" spans="1:16">
      <c r="A105" s="105"/>
      <c r="B105" s="111"/>
      <c r="C105" s="37" t="s">
        <v>35</v>
      </c>
      <c r="D105" s="38">
        <v>0</v>
      </c>
      <c r="E105" s="38">
        <v>0</v>
      </c>
      <c r="F105" s="38">
        <v>0</v>
      </c>
      <c r="G105" s="38">
        <v>0</v>
      </c>
      <c r="H105" s="38">
        <v>0</v>
      </c>
      <c r="I105" s="38">
        <v>0</v>
      </c>
      <c r="J105" s="38">
        <v>0</v>
      </c>
      <c r="K105" s="38">
        <v>0</v>
      </c>
      <c r="L105" s="38">
        <v>0</v>
      </c>
      <c r="M105" s="38">
        <v>0</v>
      </c>
      <c r="N105" s="38">
        <v>0</v>
      </c>
      <c r="O105" s="38">
        <v>0</v>
      </c>
      <c r="P105" s="38">
        <v>0</v>
      </c>
    </row>
    <row r="106" spans="1:16">
      <c r="A106" s="105"/>
      <c r="B106" s="90" t="s">
        <v>59</v>
      </c>
      <c r="C106" s="37" t="s">
        <v>31</v>
      </c>
      <c r="D106" s="38">
        <v>41</v>
      </c>
      <c r="E106" s="39">
        <v>0</v>
      </c>
      <c r="F106" s="39">
        <v>0</v>
      </c>
      <c r="G106" s="39">
        <v>0</v>
      </c>
      <c r="H106" s="40">
        <v>0</v>
      </c>
      <c r="I106" s="40">
        <v>1</v>
      </c>
      <c r="J106" s="39">
        <v>1</v>
      </c>
      <c r="K106" s="40">
        <v>28</v>
      </c>
      <c r="L106" s="40">
        <v>4</v>
      </c>
      <c r="M106" s="40">
        <v>0</v>
      </c>
      <c r="N106" s="40">
        <v>0</v>
      </c>
      <c r="O106" s="40">
        <v>0</v>
      </c>
      <c r="P106" s="40">
        <v>7</v>
      </c>
    </row>
    <row r="107" spans="1:16">
      <c r="A107" s="105"/>
      <c r="B107" s="110"/>
      <c r="C107" s="37" t="s">
        <v>30</v>
      </c>
      <c r="D107" s="38">
        <v>6</v>
      </c>
      <c r="E107" s="39">
        <v>0</v>
      </c>
      <c r="F107" s="39">
        <v>0</v>
      </c>
      <c r="G107" s="39">
        <v>0</v>
      </c>
      <c r="H107" s="40">
        <v>0</v>
      </c>
      <c r="I107" s="40">
        <v>0</v>
      </c>
      <c r="J107" s="39">
        <v>0</v>
      </c>
      <c r="K107" s="40">
        <v>5</v>
      </c>
      <c r="L107" s="40">
        <v>1</v>
      </c>
      <c r="M107" s="40">
        <v>0</v>
      </c>
      <c r="N107" s="40">
        <v>0</v>
      </c>
      <c r="O107" s="40">
        <v>0</v>
      </c>
      <c r="P107" s="40">
        <v>0</v>
      </c>
    </row>
    <row r="108" spans="1:16">
      <c r="A108" s="105"/>
      <c r="B108" s="111"/>
      <c r="C108" s="37" t="s">
        <v>35</v>
      </c>
      <c r="D108" s="38">
        <v>1</v>
      </c>
      <c r="E108" s="39">
        <v>0</v>
      </c>
      <c r="F108" s="39">
        <v>0</v>
      </c>
      <c r="G108" s="39">
        <v>0</v>
      </c>
      <c r="H108" s="40">
        <v>0</v>
      </c>
      <c r="I108" s="40">
        <v>0</v>
      </c>
      <c r="J108" s="39">
        <v>0</v>
      </c>
      <c r="K108" s="40">
        <v>1</v>
      </c>
      <c r="L108" s="40">
        <v>0</v>
      </c>
      <c r="M108" s="40">
        <v>0</v>
      </c>
      <c r="N108" s="40">
        <v>0</v>
      </c>
      <c r="O108" s="40">
        <v>0</v>
      </c>
      <c r="P108" s="40">
        <v>0</v>
      </c>
    </row>
    <row r="109" spans="1:16">
      <c r="A109" s="105"/>
      <c r="B109" s="90" t="s">
        <v>61</v>
      </c>
      <c r="C109" s="37" t="s">
        <v>31</v>
      </c>
      <c r="D109" s="38">
        <v>8</v>
      </c>
      <c r="E109" s="39">
        <v>0</v>
      </c>
      <c r="F109" s="39">
        <v>0</v>
      </c>
      <c r="G109" s="39">
        <v>0</v>
      </c>
      <c r="H109" s="40">
        <v>0</v>
      </c>
      <c r="I109" s="40">
        <v>3</v>
      </c>
      <c r="J109" s="39">
        <v>0</v>
      </c>
      <c r="K109" s="40">
        <v>0</v>
      </c>
      <c r="L109" s="40">
        <v>2</v>
      </c>
      <c r="M109" s="40">
        <v>0</v>
      </c>
      <c r="N109" s="40">
        <v>1</v>
      </c>
      <c r="O109" s="40">
        <v>0</v>
      </c>
      <c r="P109" s="40">
        <v>2</v>
      </c>
    </row>
    <row r="110" spans="1:16">
      <c r="A110" s="105"/>
      <c r="B110" s="110" t="s">
        <v>72</v>
      </c>
      <c r="C110" s="37" t="s">
        <v>30</v>
      </c>
      <c r="D110" s="38">
        <v>1</v>
      </c>
      <c r="E110" s="39">
        <v>0</v>
      </c>
      <c r="F110" s="39">
        <v>0</v>
      </c>
      <c r="G110" s="39">
        <v>0</v>
      </c>
      <c r="H110" s="40">
        <v>0</v>
      </c>
      <c r="I110" s="40">
        <v>0</v>
      </c>
      <c r="J110" s="39">
        <v>0</v>
      </c>
      <c r="K110" s="40">
        <v>0</v>
      </c>
      <c r="L110" s="40">
        <v>0</v>
      </c>
      <c r="M110" s="40">
        <v>1</v>
      </c>
      <c r="N110" s="40">
        <v>0</v>
      </c>
      <c r="O110" s="40">
        <v>0</v>
      </c>
      <c r="P110" s="40">
        <v>0</v>
      </c>
    </row>
    <row r="111" spans="1:16">
      <c r="A111" s="105"/>
      <c r="B111" s="111"/>
      <c r="C111" s="37" t="s">
        <v>35</v>
      </c>
      <c r="D111" s="38">
        <v>0</v>
      </c>
      <c r="E111" s="38">
        <v>0</v>
      </c>
      <c r="F111" s="38">
        <v>0</v>
      </c>
      <c r="G111" s="38">
        <v>0</v>
      </c>
      <c r="H111" s="38">
        <v>0</v>
      </c>
      <c r="I111" s="38">
        <v>0</v>
      </c>
      <c r="J111" s="38">
        <v>0</v>
      </c>
      <c r="K111" s="38">
        <v>0</v>
      </c>
      <c r="L111" s="38">
        <v>0</v>
      </c>
      <c r="M111" s="38">
        <v>0</v>
      </c>
      <c r="N111" s="38">
        <v>0</v>
      </c>
      <c r="O111" s="38">
        <v>0</v>
      </c>
      <c r="P111" s="38">
        <v>0</v>
      </c>
    </row>
    <row r="112" spans="1:16">
      <c r="A112" s="105"/>
      <c r="B112" s="90" t="s">
        <v>62</v>
      </c>
      <c r="C112" s="37" t="s">
        <v>31</v>
      </c>
      <c r="D112" s="38">
        <v>2</v>
      </c>
      <c r="E112" s="39">
        <v>0</v>
      </c>
      <c r="F112" s="39">
        <v>0</v>
      </c>
      <c r="G112" s="39">
        <v>0</v>
      </c>
      <c r="H112" s="40">
        <v>0</v>
      </c>
      <c r="I112" s="40">
        <v>1</v>
      </c>
      <c r="J112" s="39">
        <v>0</v>
      </c>
      <c r="K112" s="40">
        <v>0</v>
      </c>
      <c r="L112" s="40">
        <v>0</v>
      </c>
      <c r="M112" s="40">
        <v>0</v>
      </c>
      <c r="N112" s="40">
        <v>1</v>
      </c>
      <c r="O112" s="40">
        <v>0</v>
      </c>
      <c r="P112" s="40">
        <v>0</v>
      </c>
    </row>
    <row r="113" spans="1:16">
      <c r="A113" s="105"/>
      <c r="B113" s="110" t="s">
        <v>63</v>
      </c>
      <c r="C113" s="37" t="s">
        <v>30</v>
      </c>
      <c r="D113" s="38">
        <v>1</v>
      </c>
      <c r="E113" s="39">
        <v>0</v>
      </c>
      <c r="F113" s="39">
        <v>0</v>
      </c>
      <c r="G113" s="39">
        <v>0</v>
      </c>
      <c r="H113" s="40">
        <v>0</v>
      </c>
      <c r="I113" s="40">
        <v>0</v>
      </c>
      <c r="J113" s="39">
        <v>1</v>
      </c>
      <c r="K113" s="40">
        <v>0</v>
      </c>
      <c r="L113" s="40">
        <v>0</v>
      </c>
      <c r="M113" s="40">
        <v>0</v>
      </c>
      <c r="N113" s="40">
        <v>0</v>
      </c>
      <c r="O113" s="40">
        <v>0</v>
      </c>
      <c r="P113" s="40">
        <v>0</v>
      </c>
    </row>
    <row r="114" spans="1:16">
      <c r="A114" s="105"/>
      <c r="B114" s="111"/>
      <c r="C114" s="37" t="s">
        <v>35</v>
      </c>
      <c r="D114" s="38">
        <v>0</v>
      </c>
      <c r="E114" s="38">
        <v>0</v>
      </c>
      <c r="F114" s="38">
        <v>0</v>
      </c>
      <c r="G114" s="38">
        <v>0</v>
      </c>
      <c r="H114" s="38">
        <v>0</v>
      </c>
      <c r="I114" s="38">
        <v>0</v>
      </c>
      <c r="J114" s="38">
        <v>0</v>
      </c>
      <c r="K114" s="38">
        <v>0</v>
      </c>
      <c r="L114" s="38">
        <v>0</v>
      </c>
      <c r="M114" s="38">
        <v>0</v>
      </c>
      <c r="N114" s="38">
        <v>0</v>
      </c>
      <c r="O114" s="38">
        <v>0</v>
      </c>
      <c r="P114" s="38">
        <v>0</v>
      </c>
    </row>
    <row r="115" spans="1:16">
      <c r="A115" s="105"/>
      <c r="B115" s="90" t="s">
        <v>64</v>
      </c>
      <c r="C115" s="37" t="s">
        <v>31</v>
      </c>
      <c r="D115" s="38">
        <v>5</v>
      </c>
      <c r="E115" s="39">
        <v>0</v>
      </c>
      <c r="F115" s="39">
        <v>0</v>
      </c>
      <c r="G115" s="39">
        <v>0</v>
      </c>
      <c r="H115" s="40">
        <v>0</v>
      </c>
      <c r="I115" s="40">
        <v>2</v>
      </c>
      <c r="J115" s="39">
        <v>0</v>
      </c>
      <c r="K115" s="40">
        <v>0</v>
      </c>
      <c r="L115" s="40">
        <v>1</v>
      </c>
      <c r="M115" s="40">
        <v>0</v>
      </c>
      <c r="N115" s="40">
        <v>2</v>
      </c>
      <c r="O115" s="40">
        <v>0</v>
      </c>
      <c r="P115" s="40">
        <v>0</v>
      </c>
    </row>
    <row r="116" spans="1:16">
      <c r="A116" s="105"/>
      <c r="B116" s="110"/>
      <c r="C116" s="37" t="s">
        <v>30</v>
      </c>
      <c r="D116" s="38">
        <v>0</v>
      </c>
      <c r="E116" s="38">
        <v>0</v>
      </c>
      <c r="F116" s="38">
        <v>0</v>
      </c>
      <c r="G116" s="38">
        <v>0</v>
      </c>
      <c r="H116" s="38">
        <v>0</v>
      </c>
      <c r="I116" s="38">
        <v>0</v>
      </c>
      <c r="J116" s="38">
        <v>0</v>
      </c>
      <c r="K116" s="38">
        <v>0</v>
      </c>
      <c r="L116" s="38">
        <v>0</v>
      </c>
      <c r="M116" s="38">
        <v>0</v>
      </c>
      <c r="N116" s="38">
        <v>0</v>
      </c>
      <c r="O116" s="38">
        <v>0</v>
      </c>
      <c r="P116" s="38">
        <v>0</v>
      </c>
    </row>
    <row r="117" spans="1:16">
      <c r="A117" s="105"/>
      <c r="B117" s="111"/>
      <c r="C117" s="37" t="s">
        <v>35</v>
      </c>
      <c r="D117" s="38">
        <v>0</v>
      </c>
      <c r="E117" s="38">
        <v>0</v>
      </c>
      <c r="F117" s="38">
        <v>0</v>
      </c>
      <c r="G117" s="38">
        <v>0</v>
      </c>
      <c r="H117" s="38">
        <v>0</v>
      </c>
      <c r="I117" s="38">
        <v>0</v>
      </c>
      <c r="J117" s="38">
        <v>0</v>
      </c>
      <c r="K117" s="38">
        <v>0</v>
      </c>
      <c r="L117" s="38">
        <v>0</v>
      </c>
      <c r="M117" s="38">
        <v>0</v>
      </c>
      <c r="N117" s="38">
        <v>0</v>
      </c>
      <c r="O117" s="38">
        <v>0</v>
      </c>
      <c r="P117" s="38">
        <v>0</v>
      </c>
    </row>
    <row r="118" spans="1:16">
      <c r="A118" s="105"/>
      <c r="B118" s="90" t="s">
        <v>66</v>
      </c>
      <c r="C118" s="37" t="s">
        <v>31</v>
      </c>
      <c r="D118" s="38">
        <v>3</v>
      </c>
      <c r="E118" s="39">
        <v>0</v>
      </c>
      <c r="F118" s="39">
        <v>1</v>
      </c>
      <c r="G118" s="39">
        <v>0</v>
      </c>
      <c r="H118" s="40">
        <v>0</v>
      </c>
      <c r="I118" s="40">
        <v>0</v>
      </c>
      <c r="J118" s="39">
        <v>0</v>
      </c>
      <c r="K118" s="40">
        <v>0</v>
      </c>
      <c r="L118" s="40">
        <v>1</v>
      </c>
      <c r="M118" s="40">
        <v>0</v>
      </c>
      <c r="N118" s="40">
        <v>1</v>
      </c>
      <c r="O118" s="40">
        <v>0</v>
      </c>
      <c r="P118" s="40">
        <v>0</v>
      </c>
    </row>
    <row r="119" spans="1:16">
      <c r="A119" s="105"/>
      <c r="B119" s="110" t="s">
        <v>67</v>
      </c>
      <c r="C119" s="37" t="s">
        <v>30</v>
      </c>
      <c r="D119" s="38">
        <v>1</v>
      </c>
      <c r="E119" s="39">
        <v>0</v>
      </c>
      <c r="F119" s="39">
        <v>0</v>
      </c>
      <c r="G119" s="39">
        <v>0</v>
      </c>
      <c r="H119" s="40">
        <v>0</v>
      </c>
      <c r="I119" s="40">
        <v>0</v>
      </c>
      <c r="J119" s="39">
        <v>0</v>
      </c>
      <c r="K119" s="40">
        <v>0</v>
      </c>
      <c r="L119" s="40">
        <v>0</v>
      </c>
      <c r="M119" s="40">
        <v>0</v>
      </c>
      <c r="N119" s="40">
        <v>0</v>
      </c>
      <c r="O119" s="40">
        <v>0</v>
      </c>
      <c r="P119" s="40">
        <v>1</v>
      </c>
    </row>
    <row r="120" spans="1:16">
      <c r="A120" s="105"/>
      <c r="B120" s="111"/>
      <c r="C120" s="37" t="s">
        <v>35</v>
      </c>
      <c r="D120" s="38">
        <v>0</v>
      </c>
      <c r="E120" s="38">
        <v>0</v>
      </c>
      <c r="F120" s="38">
        <v>0</v>
      </c>
      <c r="G120" s="38">
        <v>0</v>
      </c>
      <c r="H120" s="38">
        <v>0</v>
      </c>
      <c r="I120" s="38">
        <v>0</v>
      </c>
      <c r="J120" s="38">
        <v>0</v>
      </c>
      <c r="K120" s="38">
        <v>0</v>
      </c>
      <c r="L120" s="38">
        <v>0</v>
      </c>
      <c r="M120" s="38">
        <v>0</v>
      </c>
      <c r="N120" s="38">
        <v>0</v>
      </c>
      <c r="O120" s="38">
        <v>0</v>
      </c>
      <c r="P120" s="38">
        <v>0</v>
      </c>
    </row>
    <row r="121" spans="1:16">
      <c r="A121" s="105"/>
      <c r="B121" s="90" t="s">
        <v>68</v>
      </c>
      <c r="C121" s="37" t="s">
        <v>31</v>
      </c>
      <c r="D121" s="38">
        <v>2</v>
      </c>
      <c r="E121" s="39">
        <v>0</v>
      </c>
      <c r="F121" s="39">
        <v>0</v>
      </c>
      <c r="G121" s="39">
        <v>0</v>
      </c>
      <c r="H121" s="40">
        <v>0</v>
      </c>
      <c r="I121" s="40">
        <v>0</v>
      </c>
      <c r="J121" s="39">
        <v>0</v>
      </c>
      <c r="K121" s="40">
        <v>0</v>
      </c>
      <c r="L121" s="40">
        <v>2</v>
      </c>
      <c r="M121" s="40">
        <v>0</v>
      </c>
      <c r="N121" s="40">
        <v>0</v>
      </c>
      <c r="O121" s="40">
        <v>0</v>
      </c>
      <c r="P121" s="40">
        <v>0</v>
      </c>
    </row>
    <row r="122" spans="1:16">
      <c r="A122" s="112"/>
      <c r="B122" s="110"/>
      <c r="C122" s="37" t="s">
        <v>30</v>
      </c>
      <c r="D122" s="38">
        <v>0</v>
      </c>
      <c r="E122" s="38">
        <v>0</v>
      </c>
      <c r="F122" s="38">
        <v>0</v>
      </c>
      <c r="G122" s="38">
        <v>0</v>
      </c>
      <c r="H122" s="38">
        <v>0</v>
      </c>
      <c r="I122" s="38">
        <v>0</v>
      </c>
      <c r="J122" s="38">
        <v>0</v>
      </c>
      <c r="K122" s="38">
        <v>0</v>
      </c>
      <c r="L122" s="38">
        <v>0</v>
      </c>
      <c r="M122" s="38">
        <v>0</v>
      </c>
      <c r="N122" s="38">
        <v>0</v>
      </c>
      <c r="O122" s="38">
        <v>0</v>
      </c>
      <c r="P122" s="38">
        <v>0</v>
      </c>
    </row>
    <row r="123" spans="1:16">
      <c r="A123" s="112"/>
      <c r="B123" s="111"/>
      <c r="C123" s="37" t="s">
        <v>35</v>
      </c>
      <c r="D123" s="38">
        <v>0</v>
      </c>
      <c r="E123" s="38">
        <v>0</v>
      </c>
      <c r="F123" s="38">
        <v>0</v>
      </c>
      <c r="G123" s="38">
        <v>0</v>
      </c>
      <c r="H123" s="38">
        <v>0</v>
      </c>
      <c r="I123" s="38">
        <v>0</v>
      </c>
      <c r="J123" s="38">
        <v>0</v>
      </c>
      <c r="K123" s="38">
        <v>0</v>
      </c>
      <c r="L123" s="38">
        <v>0</v>
      </c>
      <c r="M123" s="38">
        <v>0</v>
      </c>
      <c r="N123" s="38">
        <v>0</v>
      </c>
      <c r="O123" s="38">
        <v>0</v>
      </c>
      <c r="P123" s="38">
        <v>0</v>
      </c>
    </row>
    <row r="124" spans="1:16">
      <c r="A124" s="112"/>
      <c r="B124" s="90" t="s">
        <v>69</v>
      </c>
      <c r="C124" s="37" t="s">
        <v>31</v>
      </c>
      <c r="D124" s="38">
        <v>0</v>
      </c>
      <c r="E124" s="38">
        <v>0</v>
      </c>
      <c r="F124" s="38">
        <v>0</v>
      </c>
      <c r="G124" s="38">
        <v>0</v>
      </c>
      <c r="H124" s="38">
        <v>0</v>
      </c>
      <c r="I124" s="38">
        <v>0</v>
      </c>
      <c r="J124" s="38">
        <v>0</v>
      </c>
      <c r="K124" s="38">
        <v>0</v>
      </c>
      <c r="L124" s="38">
        <v>0</v>
      </c>
      <c r="M124" s="38">
        <v>0</v>
      </c>
      <c r="N124" s="38">
        <v>0</v>
      </c>
      <c r="O124" s="38">
        <v>0</v>
      </c>
      <c r="P124" s="38">
        <v>0</v>
      </c>
    </row>
    <row r="125" spans="1:16">
      <c r="A125" s="112"/>
      <c r="B125" s="110"/>
      <c r="C125" s="37" t="s">
        <v>30</v>
      </c>
      <c r="D125" s="38">
        <v>0</v>
      </c>
      <c r="E125" s="38">
        <v>0</v>
      </c>
      <c r="F125" s="38">
        <v>0</v>
      </c>
      <c r="G125" s="38">
        <v>0</v>
      </c>
      <c r="H125" s="38">
        <v>0</v>
      </c>
      <c r="I125" s="38">
        <v>0</v>
      </c>
      <c r="J125" s="38">
        <v>0</v>
      </c>
      <c r="K125" s="38">
        <v>0</v>
      </c>
      <c r="L125" s="38">
        <v>0</v>
      </c>
      <c r="M125" s="38">
        <v>0</v>
      </c>
      <c r="N125" s="38">
        <v>0</v>
      </c>
      <c r="O125" s="38">
        <v>0</v>
      </c>
      <c r="P125" s="38">
        <v>0</v>
      </c>
    </row>
    <row r="126" spans="1:16">
      <c r="A126" s="112"/>
      <c r="B126" s="111"/>
      <c r="C126" s="37" t="s">
        <v>35</v>
      </c>
      <c r="D126" s="38">
        <v>0</v>
      </c>
      <c r="E126" s="38">
        <v>0</v>
      </c>
      <c r="F126" s="38">
        <v>0</v>
      </c>
      <c r="G126" s="38">
        <v>0</v>
      </c>
      <c r="H126" s="38">
        <v>0</v>
      </c>
      <c r="I126" s="38">
        <v>0</v>
      </c>
      <c r="J126" s="38">
        <v>0</v>
      </c>
      <c r="K126" s="38">
        <v>0</v>
      </c>
      <c r="L126" s="38">
        <v>0</v>
      </c>
      <c r="M126" s="38">
        <v>0</v>
      </c>
      <c r="N126" s="38">
        <v>0</v>
      </c>
      <c r="O126" s="38">
        <v>0</v>
      </c>
      <c r="P126" s="38">
        <v>0</v>
      </c>
    </row>
    <row r="127" spans="1:16">
      <c r="A127" s="112"/>
      <c r="B127" s="107" t="s">
        <v>32</v>
      </c>
      <c r="C127" s="37" t="s">
        <v>31</v>
      </c>
      <c r="D127" s="38">
        <v>0</v>
      </c>
      <c r="E127" s="38">
        <v>0</v>
      </c>
      <c r="F127" s="38">
        <v>0</v>
      </c>
      <c r="G127" s="38">
        <v>0</v>
      </c>
      <c r="H127" s="38">
        <v>0</v>
      </c>
      <c r="I127" s="38">
        <v>0</v>
      </c>
      <c r="J127" s="38">
        <v>0</v>
      </c>
      <c r="K127" s="38">
        <v>0</v>
      </c>
      <c r="L127" s="38">
        <v>0</v>
      </c>
      <c r="M127" s="38">
        <v>0</v>
      </c>
      <c r="N127" s="38">
        <v>0</v>
      </c>
      <c r="O127" s="38">
        <v>0</v>
      </c>
      <c r="P127" s="38">
        <v>0</v>
      </c>
    </row>
    <row r="128" spans="1:16">
      <c r="A128" s="112"/>
      <c r="B128" s="108"/>
      <c r="C128" s="37" t="s">
        <v>30</v>
      </c>
      <c r="D128" s="38">
        <v>0</v>
      </c>
      <c r="E128" s="38">
        <v>0</v>
      </c>
      <c r="F128" s="38">
        <v>0</v>
      </c>
      <c r="G128" s="38">
        <v>0</v>
      </c>
      <c r="H128" s="38">
        <v>0</v>
      </c>
      <c r="I128" s="38">
        <v>0</v>
      </c>
      <c r="J128" s="38">
        <v>0</v>
      </c>
      <c r="K128" s="38">
        <v>0</v>
      </c>
      <c r="L128" s="38">
        <v>0</v>
      </c>
      <c r="M128" s="38">
        <v>0</v>
      </c>
      <c r="N128" s="38">
        <v>0</v>
      </c>
      <c r="O128" s="38">
        <v>0</v>
      </c>
      <c r="P128" s="38">
        <v>0</v>
      </c>
    </row>
    <row r="129" spans="1:16">
      <c r="A129" s="106"/>
      <c r="B129" s="109"/>
      <c r="C129" s="37" t="s">
        <v>35</v>
      </c>
      <c r="D129" s="38">
        <v>0</v>
      </c>
      <c r="E129" s="38">
        <v>0</v>
      </c>
      <c r="F129" s="38">
        <v>0</v>
      </c>
      <c r="G129" s="38">
        <v>0</v>
      </c>
      <c r="H129" s="38">
        <v>0</v>
      </c>
      <c r="I129" s="38">
        <v>0</v>
      </c>
      <c r="J129" s="38">
        <v>0</v>
      </c>
      <c r="K129" s="38">
        <v>0</v>
      </c>
      <c r="L129" s="38">
        <v>0</v>
      </c>
      <c r="M129" s="38">
        <v>0</v>
      </c>
      <c r="N129" s="38">
        <v>0</v>
      </c>
      <c r="O129" s="38">
        <v>0</v>
      </c>
      <c r="P129" s="38">
        <v>0</v>
      </c>
    </row>
    <row r="130" spans="1:16">
      <c r="A130" s="104" t="s">
        <v>76</v>
      </c>
      <c r="B130" s="90" t="s">
        <v>56</v>
      </c>
      <c r="C130" s="37" t="s">
        <v>31</v>
      </c>
      <c r="D130" s="38">
        <v>1</v>
      </c>
      <c r="E130" s="39">
        <v>0</v>
      </c>
      <c r="F130" s="39">
        <v>0</v>
      </c>
      <c r="G130" s="39">
        <v>0</v>
      </c>
      <c r="H130" s="40">
        <v>0</v>
      </c>
      <c r="I130" s="40">
        <v>0</v>
      </c>
      <c r="J130" s="39">
        <v>0</v>
      </c>
      <c r="K130" s="40">
        <v>0</v>
      </c>
      <c r="L130" s="40">
        <v>0</v>
      </c>
      <c r="M130" s="40">
        <v>0</v>
      </c>
      <c r="N130" s="40">
        <v>0</v>
      </c>
      <c r="O130" s="40">
        <v>0</v>
      </c>
      <c r="P130" s="40">
        <v>1</v>
      </c>
    </row>
    <row r="131" spans="1:16">
      <c r="A131" s="105"/>
      <c r="B131" s="110" t="s">
        <v>71</v>
      </c>
      <c r="C131" s="37" t="s">
        <v>30</v>
      </c>
      <c r="D131" s="38">
        <v>1</v>
      </c>
      <c r="E131" s="39">
        <v>0</v>
      </c>
      <c r="F131" s="39">
        <v>0</v>
      </c>
      <c r="G131" s="39">
        <v>0</v>
      </c>
      <c r="H131" s="40">
        <v>0</v>
      </c>
      <c r="I131" s="40">
        <v>0</v>
      </c>
      <c r="J131" s="39">
        <v>1</v>
      </c>
      <c r="K131" s="40">
        <v>0</v>
      </c>
      <c r="L131" s="40">
        <v>0</v>
      </c>
      <c r="M131" s="40">
        <v>0</v>
      </c>
      <c r="N131" s="40">
        <v>0</v>
      </c>
      <c r="O131" s="40">
        <v>0</v>
      </c>
      <c r="P131" s="40">
        <v>0</v>
      </c>
    </row>
    <row r="132" spans="1:16">
      <c r="A132" s="105"/>
      <c r="B132" s="111"/>
      <c r="C132" s="37" t="s">
        <v>35</v>
      </c>
      <c r="D132" s="38">
        <v>0</v>
      </c>
      <c r="E132" s="38">
        <v>0</v>
      </c>
      <c r="F132" s="38">
        <v>0</v>
      </c>
      <c r="G132" s="38">
        <v>0</v>
      </c>
      <c r="H132" s="38">
        <v>0</v>
      </c>
      <c r="I132" s="38">
        <v>0</v>
      </c>
      <c r="J132" s="38">
        <v>0</v>
      </c>
      <c r="K132" s="38">
        <v>0</v>
      </c>
      <c r="L132" s="38">
        <v>0</v>
      </c>
      <c r="M132" s="38">
        <v>0</v>
      </c>
      <c r="N132" s="38">
        <v>0</v>
      </c>
      <c r="O132" s="38">
        <v>0</v>
      </c>
      <c r="P132" s="38">
        <v>0</v>
      </c>
    </row>
    <row r="133" spans="1:16">
      <c r="A133" s="105"/>
      <c r="B133" s="90" t="s">
        <v>57</v>
      </c>
      <c r="C133" s="37" t="s">
        <v>31</v>
      </c>
      <c r="D133" s="38">
        <v>6</v>
      </c>
      <c r="E133" s="39">
        <v>0</v>
      </c>
      <c r="F133" s="39">
        <v>0</v>
      </c>
      <c r="G133" s="39">
        <v>0</v>
      </c>
      <c r="H133" s="40">
        <v>2</v>
      </c>
      <c r="I133" s="40">
        <v>0</v>
      </c>
      <c r="J133" s="39">
        <v>0</v>
      </c>
      <c r="K133" s="40">
        <v>0</v>
      </c>
      <c r="L133" s="40">
        <v>0</v>
      </c>
      <c r="M133" s="40">
        <v>0</v>
      </c>
      <c r="N133" s="40">
        <v>0</v>
      </c>
      <c r="O133" s="40">
        <v>0</v>
      </c>
      <c r="P133" s="40">
        <v>4</v>
      </c>
    </row>
    <row r="134" spans="1:16">
      <c r="A134" s="105"/>
      <c r="B134" s="110" t="s">
        <v>58</v>
      </c>
      <c r="C134" s="37" t="s">
        <v>30</v>
      </c>
      <c r="D134" s="38">
        <v>1</v>
      </c>
      <c r="E134" s="39">
        <v>0</v>
      </c>
      <c r="F134" s="39">
        <v>0</v>
      </c>
      <c r="G134" s="39">
        <v>0</v>
      </c>
      <c r="H134" s="40">
        <v>0</v>
      </c>
      <c r="I134" s="40">
        <v>0</v>
      </c>
      <c r="J134" s="39">
        <v>0</v>
      </c>
      <c r="K134" s="40">
        <v>1</v>
      </c>
      <c r="L134" s="40">
        <v>0</v>
      </c>
      <c r="M134" s="40">
        <v>0</v>
      </c>
      <c r="N134" s="40">
        <v>0</v>
      </c>
      <c r="O134" s="40">
        <v>0</v>
      </c>
      <c r="P134" s="40">
        <v>0</v>
      </c>
    </row>
    <row r="135" spans="1:16">
      <c r="A135" s="105"/>
      <c r="B135" s="111"/>
      <c r="C135" s="37" t="s">
        <v>35</v>
      </c>
      <c r="D135" s="38">
        <v>0</v>
      </c>
      <c r="E135" s="38">
        <v>0</v>
      </c>
      <c r="F135" s="38">
        <v>0</v>
      </c>
      <c r="G135" s="38">
        <v>0</v>
      </c>
      <c r="H135" s="38">
        <v>0</v>
      </c>
      <c r="I135" s="38">
        <v>0</v>
      </c>
      <c r="J135" s="38">
        <v>0</v>
      </c>
      <c r="K135" s="38">
        <v>0</v>
      </c>
      <c r="L135" s="38">
        <v>0</v>
      </c>
      <c r="M135" s="38">
        <v>0</v>
      </c>
      <c r="N135" s="38">
        <v>0</v>
      </c>
      <c r="O135" s="38">
        <v>0</v>
      </c>
      <c r="P135" s="38">
        <v>0</v>
      </c>
    </row>
    <row r="136" spans="1:16">
      <c r="A136" s="105"/>
      <c r="B136" s="90" t="s">
        <v>59</v>
      </c>
      <c r="C136" s="37" t="s">
        <v>31</v>
      </c>
      <c r="D136" s="38">
        <v>27</v>
      </c>
      <c r="E136" s="39">
        <v>0</v>
      </c>
      <c r="F136" s="39">
        <v>0</v>
      </c>
      <c r="G136" s="39">
        <v>0</v>
      </c>
      <c r="H136" s="40">
        <v>3</v>
      </c>
      <c r="I136" s="40">
        <v>2</v>
      </c>
      <c r="J136" s="39">
        <v>0</v>
      </c>
      <c r="K136" s="40">
        <v>17</v>
      </c>
      <c r="L136" s="40">
        <v>2</v>
      </c>
      <c r="M136" s="40">
        <v>0</v>
      </c>
      <c r="N136" s="40">
        <v>0</v>
      </c>
      <c r="O136" s="40">
        <v>0</v>
      </c>
      <c r="P136" s="40">
        <v>3</v>
      </c>
    </row>
    <row r="137" spans="1:16">
      <c r="A137" s="105"/>
      <c r="B137" s="110" t="s">
        <v>60</v>
      </c>
      <c r="C137" s="37" t="s">
        <v>30</v>
      </c>
      <c r="D137" s="38">
        <v>9</v>
      </c>
      <c r="E137" s="39">
        <v>0</v>
      </c>
      <c r="F137" s="39">
        <v>0</v>
      </c>
      <c r="G137" s="39">
        <v>0</v>
      </c>
      <c r="H137" s="40">
        <v>0</v>
      </c>
      <c r="I137" s="40">
        <v>0</v>
      </c>
      <c r="J137" s="39">
        <v>0</v>
      </c>
      <c r="K137" s="40">
        <v>7</v>
      </c>
      <c r="L137" s="40">
        <v>2</v>
      </c>
      <c r="M137" s="40">
        <v>0</v>
      </c>
      <c r="N137" s="40">
        <v>0</v>
      </c>
      <c r="O137" s="40">
        <v>0</v>
      </c>
      <c r="P137" s="40">
        <v>0</v>
      </c>
    </row>
    <row r="138" spans="1:16">
      <c r="A138" s="105"/>
      <c r="B138" s="111"/>
      <c r="C138" s="37" t="s">
        <v>35</v>
      </c>
      <c r="D138" s="38">
        <v>0</v>
      </c>
      <c r="E138" s="38">
        <v>0</v>
      </c>
      <c r="F138" s="38">
        <v>0</v>
      </c>
      <c r="G138" s="38">
        <v>0</v>
      </c>
      <c r="H138" s="38">
        <v>0</v>
      </c>
      <c r="I138" s="38">
        <v>0</v>
      </c>
      <c r="J138" s="38">
        <v>0</v>
      </c>
      <c r="K138" s="38">
        <v>0</v>
      </c>
      <c r="L138" s="38">
        <v>0</v>
      </c>
      <c r="M138" s="38">
        <v>0</v>
      </c>
      <c r="N138" s="38">
        <v>0</v>
      </c>
      <c r="O138" s="38">
        <v>0</v>
      </c>
      <c r="P138" s="38">
        <v>0</v>
      </c>
    </row>
    <row r="139" spans="1:16">
      <c r="A139" s="105"/>
      <c r="B139" s="90" t="s">
        <v>61</v>
      </c>
      <c r="C139" s="37" t="s">
        <v>31</v>
      </c>
      <c r="D139" s="38">
        <v>3</v>
      </c>
      <c r="E139" s="39">
        <v>0</v>
      </c>
      <c r="F139" s="39">
        <v>0</v>
      </c>
      <c r="G139" s="39">
        <v>0</v>
      </c>
      <c r="H139" s="40">
        <v>0</v>
      </c>
      <c r="I139" s="40">
        <v>3</v>
      </c>
      <c r="J139" s="39">
        <v>0</v>
      </c>
      <c r="K139" s="40">
        <v>0</v>
      </c>
      <c r="L139" s="40">
        <v>0</v>
      </c>
      <c r="M139" s="40">
        <v>0</v>
      </c>
      <c r="N139" s="40">
        <v>0</v>
      </c>
      <c r="O139" s="40">
        <v>0</v>
      </c>
      <c r="P139" s="40">
        <v>0</v>
      </c>
    </row>
    <row r="140" spans="1:16">
      <c r="A140" s="105"/>
      <c r="B140" s="110"/>
      <c r="C140" s="37" t="s">
        <v>30</v>
      </c>
      <c r="D140" s="38">
        <v>0</v>
      </c>
      <c r="E140" s="38">
        <v>0</v>
      </c>
      <c r="F140" s="38">
        <v>0</v>
      </c>
      <c r="G140" s="38">
        <v>0</v>
      </c>
      <c r="H140" s="38">
        <v>0</v>
      </c>
      <c r="I140" s="38">
        <v>0</v>
      </c>
      <c r="J140" s="38">
        <v>0</v>
      </c>
      <c r="K140" s="38">
        <v>0</v>
      </c>
      <c r="L140" s="38">
        <v>0</v>
      </c>
      <c r="M140" s="38">
        <v>0</v>
      </c>
      <c r="N140" s="38">
        <v>0</v>
      </c>
      <c r="O140" s="38">
        <v>0</v>
      </c>
      <c r="P140" s="38">
        <v>0</v>
      </c>
    </row>
    <row r="141" spans="1:16">
      <c r="A141" s="105"/>
      <c r="B141" s="111"/>
      <c r="C141" s="37" t="s">
        <v>35</v>
      </c>
      <c r="D141" s="38">
        <v>0</v>
      </c>
      <c r="E141" s="38">
        <v>0</v>
      </c>
      <c r="F141" s="38">
        <v>0</v>
      </c>
      <c r="G141" s="38">
        <v>0</v>
      </c>
      <c r="H141" s="38">
        <v>0</v>
      </c>
      <c r="I141" s="38">
        <v>0</v>
      </c>
      <c r="J141" s="38">
        <v>0</v>
      </c>
      <c r="K141" s="38">
        <v>0</v>
      </c>
      <c r="L141" s="38">
        <v>0</v>
      </c>
      <c r="M141" s="38">
        <v>0</v>
      </c>
      <c r="N141" s="38">
        <v>0</v>
      </c>
      <c r="O141" s="38">
        <v>0</v>
      </c>
      <c r="P141" s="38">
        <v>0</v>
      </c>
    </row>
    <row r="142" spans="1:16">
      <c r="A142" s="105"/>
      <c r="B142" s="90" t="s">
        <v>62</v>
      </c>
      <c r="C142" s="37" t="s">
        <v>31</v>
      </c>
      <c r="D142" s="38">
        <v>7</v>
      </c>
      <c r="E142" s="39">
        <v>0</v>
      </c>
      <c r="F142" s="39">
        <v>0</v>
      </c>
      <c r="G142" s="39">
        <v>0</v>
      </c>
      <c r="H142" s="40">
        <v>0</v>
      </c>
      <c r="I142" s="40">
        <v>0</v>
      </c>
      <c r="J142" s="39">
        <v>0</v>
      </c>
      <c r="K142" s="40">
        <v>0</v>
      </c>
      <c r="L142" s="40">
        <v>3</v>
      </c>
      <c r="M142" s="40">
        <v>0</v>
      </c>
      <c r="N142" s="40">
        <v>1</v>
      </c>
      <c r="O142" s="40">
        <v>0</v>
      </c>
      <c r="P142" s="40">
        <v>3</v>
      </c>
    </row>
    <row r="143" spans="1:16">
      <c r="A143" s="105"/>
      <c r="B143" s="110"/>
      <c r="C143" s="37" t="s">
        <v>30</v>
      </c>
      <c r="D143" s="38">
        <v>0</v>
      </c>
      <c r="E143" s="38">
        <v>0</v>
      </c>
      <c r="F143" s="38">
        <v>0</v>
      </c>
      <c r="G143" s="38">
        <v>0</v>
      </c>
      <c r="H143" s="38">
        <v>0</v>
      </c>
      <c r="I143" s="38">
        <v>0</v>
      </c>
      <c r="J143" s="38">
        <v>0</v>
      </c>
      <c r="K143" s="38">
        <v>0</v>
      </c>
      <c r="L143" s="38">
        <v>0</v>
      </c>
      <c r="M143" s="38">
        <v>0</v>
      </c>
      <c r="N143" s="38">
        <v>0</v>
      </c>
      <c r="O143" s="38">
        <v>0</v>
      </c>
      <c r="P143" s="38">
        <v>0</v>
      </c>
    </row>
    <row r="144" spans="1:16">
      <c r="A144" s="105"/>
      <c r="B144" s="111"/>
      <c r="C144" s="37" t="s">
        <v>35</v>
      </c>
      <c r="D144" s="38">
        <v>0</v>
      </c>
      <c r="E144" s="38">
        <v>0</v>
      </c>
      <c r="F144" s="38">
        <v>0</v>
      </c>
      <c r="G144" s="38">
        <v>0</v>
      </c>
      <c r="H144" s="38">
        <v>0</v>
      </c>
      <c r="I144" s="38">
        <v>0</v>
      </c>
      <c r="J144" s="38">
        <v>0</v>
      </c>
      <c r="K144" s="38">
        <v>0</v>
      </c>
      <c r="L144" s="38">
        <v>0</v>
      </c>
      <c r="M144" s="38">
        <v>0</v>
      </c>
      <c r="N144" s="38">
        <v>0</v>
      </c>
      <c r="O144" s="38">
        <v>0</v>
      </c>
      <c r="P144" s="38">
        <v>0</v>
      </c>
    </row>
    <row r="145" spans="1:16">
      <c r="A145" s="105"/>
      <c r="B145" s="90" t="s">
        <v>64</v>
      </c>
      <c r="C145" s="37" t="s">
        <v>31</v>
      </c>
      <c r="D145" s="38">
        <v>6</v>
      </c>
      <c r="E145" s="39">
        <v>0</v>
      </c>
      <c r="F145" s="39">
        <v>0</v>
      </c>
      <c r="G145" s="39">
        <v>0</v>
      </c>
      <c r="H145" s="40">
        <v>0</v>
      </c>
      <c r="I145" s="40">
        <v>1</v>
      </c>
      <c r="J145" s="39">
        <v>0</v>
      </c>
      <c r="K145" s="40">
        <v>1</v>
      </c>
      <c r="L145" s="40">
        <v>1</v>
      </c>
      <c r="M145" s="40">
        <v>2</v>
      </c>
      <c r="N145" s="40">
        <v>1</v>
      </c>
      <c r="O145" s="40">
        <v>0</v>
      </c>
      <c r="P145" s="40">
        <v>0</v>
      </c>
    </row>
    <row r="146" spans="1:16">
      <c r="A146" s="105"/>
      <c r="B146" s="110" t="s">
        <v>65</v>
      </c>
      <c r="C146" s="37" t="s">
        <v>30</v>
      </c>
      <c r="D146" s="38">
        <v>1</v>
      </c>
      <c r="E146" s="39">
        <v>0</v>
      </c>
      <c r="F146" s="39">
        <v>0</v>
      </c>
      <c r="G146" s="39">
        <v>0</v>
      </c>
      <c r="H146" s="40">
        <v>1</v>
      </c>
      <c r="I146" s="40">
        <v>0</v>
      </c>
      <c r="J146" s="39">
        <v>0</v>
      </c>
      <c r="K146" s="40">
        <v>0</v>
      </c>
      <c r="L146" s="40">
        <v>0</v>
      </c>
      <c r="M146" s="40">
        <v>0</v>
      </c>
      <c r="N146" s="40">
        <v>0</v>
      </c>
      <c r="O146" s="40">
        <v>0</v>
      </c>
      <c r="P146" s="40">
        <v>0</v>
      </c>
    </row>
    <row r="147" spans="1:16">
      <c r="A147" s="105"/>
      <c r="B147" s="111"/>
      <c r="C147" s="37" t="s">
        <v>35</v>
      </c>
      <c r="D147" s="38">
        <v>0</v>
      </c>
      <c r="E147" s="38">
        <v>0</v>
      </c>
      <c r="F147" s="38">
        <v>0</v>
      </c>
      <c r="G147" s="38">
        <v>0</v>
      </c>
      <c r="H147" s="38">
        <v>0</v>
      </c>
      <c r="I147" s="38">
        <v>0</v>
      </c>
      <c r="J147" s="38">
        <v>0</v>
      </c>
      <c r="K147" s="38">
        <v>0</v>
      </c>
      <c r="L147" s="38">
        <v>0</v>
      </c>
      <c r="M147" s="38">
        <v>0</v>
      </c>
      <c r="N147" s="38">
        <v>0</v>
      </c>
      <c r="O147" s="38">
        <v>0</v>
      </c>
      <c r="P147" s="38">
        <v>0</v>
      </c>
    </row>
    <row r="148" spans="1:16">
      <c r="A148" s="105"/>
      <c r="B148" s="90" t="s">
        <v>66</v>
      </c>
      <c r="C148" s="37" t="s">
        <v>31</v>
      </c>
      <c r="D148" s="38">
        <v>3</v>
      </c>
      <c r="E148" s="39">
        <v>0</v>
      </c>
      <c r="F148" s="39">
        <v>1</v>
      </c>
      <c r="G148" s="39">
        <v>0</v>
      </c>
      <c r="H148" s="40">
        <v>0</v>
      </c>
      <c r="I148" s="40">
        <v>0</v>
      </c>
      <c r="J148" s="39">
        <v>0</v>
      </c>
      <c r="K148" s="40">
        <v>0</v>
      </c>
      <c r="L148" s="40">
        <v>0</v>
      </c>
      <c r="M148" s="40">
        <v>0</v>
      </c>
      <c r="N148" s="40">
        <v>1</v>
      </c>
      <c r="O148" s="40">
        <v>0</v>
      </c>
      <c r="P148" s="40">
        <v>1</v>
      </c>
    </row>
    <row r="149" spans="1:16">
      <c r="A149" s="105"/>
      <c r="B149" s="110" t="s">
        <v>67</v>
      </c>
      <c r="C149" s="37" t="s">
        <v>30</v>
      </c>
      <c r="D149" s="38">
        <v>1</v>
      </c>
      <c r="E149" s="39">
        <v>0</v>
      </c>
      <c r="F149" s="39">
        <v>0</v>
      </c>
      <c r="G149" s="39">
        <v>0</v>
      </c>
      <c r="H149" s="40">
        <v>0</v>
      </c>
      <c r="I149" s="40">
        <v>0</v>
      </c>
      <c r="J149" s="39">
        <v>0</v>
      </c>
      <c r="K149" s="40">
        <v>0</v>
      </c>
      <c r="L149" s="40">
        <v>0</v>
      </c>
      <c r="M149" s="40">
        <v>0</v>
      </c>
      <c r="N149" s="40">
        <v>1</v>
      </c>
      <c r="O149" s="40">
        <v>0</v>
      </c>
      <c r="P149" s="40">
        <v>0</v>
      </c>
    </row>
    <row r="150" spans="1:16">
      <c r="A150" s="105"/>
      <c r="B150" s="111"/>
      <c r="C150" s="37" t="s">
        <v>35</v>
      </c>
      <c r="D150" s="38">
        <v>0</v>
      </c>
      <c r="E150" s="38">
        <v>0</v>
      </c>
      <c r="F150" s="38">
        <v>0</v>
      </c>
      <c r="G150" s="38">
        <v>0</v>
      </c>
      <c r="H150" s="38">
        <v>0</v>
      </c>
      <c r="I150" s="38">
        <v>0</v>
      </c>
      <c r="J150" s="38">
        <v>0</v>
      </c>
      <c r="K150" s="38">
        <v>0</v>
      </c>
      <c r="L150" s="38">
        <v>0</v>
      </c>
      <c r="M150" s="38">
        <v>0</v>
      </c>
      <c r="N150" s="38">
        <v>0</v>
      </c>
      <c r="O150" s="38">
        <v>0</v>
      </c>
      <c r="P150" s="38">
        <v>0</v>
      </c>
    </row>
    <row r="151" spans="1:16">
      <c r="A151" s="105"/>
      <c r="B151" s="90" t="s">
        <v>68</v>
      </c>
      <c r="C151" s="37" t="s">
        <v>31</v>
      </c>
      <c r="D151" s="38">
        <v>0</v>
      </c>
      <c r="E151" s="38">
        <v>0</v>
      </c>
      <c r="F151" s="38">
        <v>0</v>
      </c>
      <c r="G151" s="38">
        <v>0</v>
      </c>
      <c r="H151" s="38">
        <v>0</v>
      </c>
      <c r="I151" s="38">
        <v>0</v>
      </c>
      <c r="J151" s="38">
        <v>0</v>
      </c>
      <c r="K151" s="38">
        <v>0</v>
      </c>
      <c r="L151" s="38">
        <v>0</v>
      </c>
      <c r="M151" s="38">
        <v>0</v>
      </c>
      <c r="N151" s="38">
        <v>0</v>
      </c>
      <c r="O151" s="38">
        <v>0</v>
      </c>
      <c r="P151" s="38">
        <v>0</v>
      </c>
    </row>
    <row r="152" spans="1:16">
      <c r="A152" s="105"/>
      <c r="B152" s="110"/>
      <c r="C152" s="37" t="s">
        <v>30</v>
      </c>
      <c r="D152" s="38">
        <v>0</v>
      </c>
      <c r="E152" s="38">
        <v>0</v>
      </c>
      <c r="F152" s="38">
        <v>0</v>
      </c>
      <c r="G152" s="38">
        <v>0</v>
      </c>
      <c r="H152" s="38">
        <v>0</v>
      </c>
      <c r="I152" s="38">
        <v>0</v>
      </c>
      <c r="J152" s="38">
        <v>0</v>
      </c>
      <c r="K152" s="38">
        <v>0</v>
      </c>
      <c r="L152" s="38">
        <v>0</v>
      </c>
      <c r="M152" s="38">
        <v>0</v>
      </c>
      <c r="N152" s="38">
        <v>0</v>
      </c>
      <c r="O152" s="38">
        <v>0</v>
      </c>
      <c r="P152" s="38">
        <v>0</v>
      </c>
    </row>
    <row r="153" spans="1:16">
      <c r="A153" s="105"/>
      <c r="B153" s="111"/>
      <c r="C153" s="37" t="s">
        <v>35</v>
      </c>
      <c r="D153" s="38">
        <v>0</v>
      </c>
      <c r="E153" s="38">
        <v>0</v>
      </c>
      <c r="F153" s="38">
        <v>0</v>
      </c>
      <c r="G153" s="38">
        <v>0</v>
      </c>
      <c r="H153" s="38">
        <v>0</v>
      </c>
      <c r="I153" s="38">
        <v>0</v>
      </c>
      <c r="J153" s="38">
        <v>0</v>
      </c>
      <c r="K153" s="38">
        <v>0</v>
      </c>
      <c r="L153" s="38">
        <v>0</v>
      </c>
      <c r="M153" s="38">
        <v>0</v>
      </c>
      <c r="N153" s="38">
        <v>0</v>
      </c>
      <c r="O153" s="38">
        <v>0</v>
      </c>
      <c r="P153" s="38">
        <v>0</v>
      </c>
    </row>
    <row r="154" spans="1:16">
      <c r="A154" s="105"/>
      <c r="B154" s="90" t="s">
        <v>69</v>
      </c>
      <c r="C154" s="37" t="s">
        <v>31</v>
      </c>
      <c r="D154" s="38">
        <v>1</v>
      </c>
      <c r="E154" s="39">
        <v>0</v>
      </c>
      <c r="F154" s="39">
        <v>0</v>
      </c>
      <c r="G154" s="39">
        <v>0</v>
      </c>
      <c r="H154" s="40">
        <v>0</v>
      </c>
      <c r="I154" s="40">
        <v>0</v>
      </c>
      <c r="J154" s="39">
        <v>0</v>
      </c>
      <c r="K154" s="40">
        <v>0</v>
      </c>
      <c r="L154" s="40">
        <v>0</v>
      </c>
      <c r="M154" s="40">
        <v>0</v>
      </c>
      <c r="N154" s="40">
        <v>0</v>
      </c>
      <c r="O154" s="40">
        <v>0</v>
      </c>
      <c r="P154" s="40">
        <v>1</v>
      </c>
    </row>
    <row r="155" spans="1:16">
      <c r="A155" s="112"/>
      <c r="B155" s="110"/>
      <c r="C155" s="37" t="s">
        <v>30</v>
      </c>
      <c r="D155" s="38">
        <v>0</v>
      </c>
      <c r="E155" s="38">
        <v>0</v>
      </c>
      <c r="F155" s="38">
        <v>0</v>
      </c>
      <c r="G155" s="38">
        <v>0</v>
      </c>
      <c r="H155" s="38">
        <v>0</v>
      </c>
      <c r="I155" s="38">
        <v>0</v>
      </c>
      <c r="J155" s="38">
        <v>0</v>
      </c>
      <c r="K155" s="38">
        <v>0</v>
      </c>
      <c r="L155" s="38">
        <v>0</v>
      </c>
      <c r="M155" s="38">
        <v>0</v>
      </c>
      <c r="N155" s="38">
        <v>0</v>
      </c>
      <c r="O155" s="38">
        <v>0</v>
      </c>
      <c r="P155" s="38">
        <v>0</v>
      </c>
    </row>
    <row r="156" spans="1:16">
      <c r="A156" s="112"/>
      <c r="B156" s="111"/>
      <c r="C156" s="37" t="s">
        <v>35</v>
      </c>
      <c r="D156" s="38">
        <v>0</v>
      </c>
      <c r="E156" s="38">
        <v>0</v>
      </c>
      <c r="F156" s="38">
        <v>0</v>
      </c>
      <c r="G156" s="38">
        <v>0</v>
      </c>
      <c r="H156" s="38">
        <v>0</v>
      </c>
      <c r="I156" s="38">
        <v>0</v>
      </c>
      <c r="J156" s="38">
        <v>0</v>
      </c>
      <c r="K156" s="38">
        <v>0</v>
      </c>
      <c r="L156" s="38">
        <v>0</v>
      </c>
      <c r="M156" s="38">
        <v>0</v>
      </c>
      <c r="N156" s="38">
        <v>0</v>
      </c>
      <c r="O156" s="38">
        <v>0</v>
      </c>
      <c r="P156" s="38">
        <v>0</v>
      </c>
    </row>
    <row r="157" spans="1:16">
      <c r="A157" s="112"/>
      <c r="B157" s="107" t="s">
        <v>32</v>
      </c>
      <c r="C157" s="37" t="s">
        <v>31</v>
      </c>
      <c r="D157" s="38">
        <v>0</v>
      </c>
      <c r="E157" s="38">
        <v>0</v>
      </c>
      <c r="F157" s="38">
        <v>0</v>
      </c>
      <c r="G157" s="38">
        <v>0</v>
      </c>
      <c r="H157" s="38">
        <v>0</v>
      </c>
      <c r="I157" s="38">
        <v>0</v>
      </c>
      <c r="J157" s="38">
        <v>0</v>
      </c>
      <c r="K157" s="38">
        <v>0</v>
      </c>
      <c r="L157" s="38">
        <v>0</v>
      </c>
      <c r="M157" s="38">
        <v>0</v>
      </c>
      <c r="N157" s="38">
        <v>0</v>
      </c>
      <c r="O157" s="38">
        <v>0</v>
      </c>
      <c r="P157" s="38">
        <v>0</v>
      </c>
    </row>
    <row r="158" spans="1:16">
      <c r="A158" s="112"/>
      <c r="B158" s="108"/>
      <c r="C158" s="37" t="s">
        <v>30</v>
      </c>
      <c r="D158" s="38">
        <v>0</v>
      </c>
      <c r="E158" s="38">
        <v>0</v>
      </c>
      <c r="F158" s="38">
        <v>0</v>
      </c>
      <c r="G158" s="38">
        <v>0</v>
      </c>
      <c r="H158" s="38">
        <v>0</v>
      </c>
      <c r="I158" s="38">
        <v>0</v>
      </c>
      <c r="J158" s="38">
        <v>0</v>
      </c>
      <c r="K158" s="38">
        <v>0</v>
      </c>
      <c r="L158" s="38">
        <v>0</v>
      </c>
      <c r="M158" s="38">
        <v>0</v>
      </c>
      <c r="N158" s="38">
        <v>0</v>
      </c>
      <c r="O158" s="38">
        <v>0</v>
      </c>
      <c r="P158" s="38">
        <v>0</v>
      </c>
    </row>
    <row r="159" spans="1:16">
      <c r="A159" s="106"/>
      <c r="B159" s="109"/>
      <c r="C159" s="37" t="s">
        <v>35</v>
      </c>
      <c r="D159" s="38">
        <v>0</v>
      </c>
      <c r="E159" s="38">
        <v>0</v>
      </c>
      <c r="F159" s="38">
        <v>0</v>
      </c>
      <c r="G159" s="38">
        <v>0</v>
      </c>
      <c r="H159" s="38">
        <v>0</v>
      </c>
      <c r="I159" s="38">
        <v>0</v>
      </c>
      <c r="J159" s="38">
        <v>0</v>
      </c>
      <c r="K159" s="38">
        <v>0</v>
      </c>
      <c r="L159" s="38">
        <v>0</v>
      </c>
      <c r="M159" s="38">
        <v>0</v>
      </c>
      <c r="N159" s="38">
        <v>0</v>
      </c>
      <c r="O159" s="38">
        <v>0</v>
      </c>
      <c r="P159" s="38">
        <v>0</v>
      </c>
    </row>
    <row r="160" spans="1:16">
      <c r="A160" s="104" t="s">
        <v>77</v>
      </c>
      <c r="B160" s="90" t="s">
        <v>56</v>
      </c>
      <c r="C160" s="37" t="s">
        <v>31</v>
      </c>
      <c r="D160" s="38">
        <v>1</v>
      </c>
      <c r="E160" s="39">
        <v>0</v>
      </c>
      <c r="F160" s="39">
        <v>0</v>
      </c>
      <c r="G160" s="39">
        <v>0</v>
      </c>
      <c r="H160" s="40">
        <v>0</v>
      </c>
      <c r="I160" s="40">
        <v>0</v>
      </c>
      <c r="J160" s="39">
        <v>1</v>
      </c>
      <c r="K160" s="40">
        <v>0</v>
      </c>
      <c r="L160" s="40">
        <v>0</v>
      </c>
      <c r="M160" s="40">
        <v>0</v>
      </c>
      <c r="N160" s="40">
        <v>0</v>
      </c>
      <c r="O160" s="40">
        <v>0</v>
      </c>
      <c r="P160" s="40">
        <v>0</v>
      </c>
    </row>
    <row r="161" spans="1:16">
      <c r="A161" s="113"/>
      <c r="B161" s="110"/>
      <c r="C161" s="37" t="s">
        <v>30</v>
      </c>
      <c r="D161" s="38">
        <v>0</v>
      </c>
      <c r="E161" s="38">
        <v>0</v>
      </c>
      <c r="F161" s="38">
        <v>0</v>
      </c>
      <c r="G161" s="38">
        <v>0</v>
      </c>
      <c r="H161" s="38">
        <v>0</v>
      </c>
      <c r="I161" s="38">
        <v>0</v>
      </c>
      <c r="J161" s="38">
        <v>0</v>
      </c>
      <c r="K161" s="38">
        <v>0</v>
      </c>
      <c r="L161" s="38">
        <v>0</v>
      </c>
      <c r="M161" s="38">
        <v>0</v>
      </c>
      <c r="N161" s="38">
        <v>0</v>
      </c>
      <c r="O161" s="38">
        <v>0</v>
      </c>
      <c r="P161" s="38">
        <v>0</v>
      </c>
    </row>
    <row r="162" spans="1:16">
      <c r="A162" s="113"/>
      <c r="B162" s="111"/>
      <c r="C162" s="37" t="s">
        <v>35</v>
      </c>
      <c r="D162" s="38">
        <v>0</v>
      </c>
      <c r="E162" s="38">
        <v>0</v>
      </c>
      <c r="F162" s="38">
        <v>0</v>
      </c>
      <c r="G162" s="38">
        <v>0</v>
      </c>
      <c r="H162" s="38">
        <v>0</v>
      </c>
      <c r="I162" s="38">
        <v>0</v>
      </c>
      <c r="J162" s="38">
        <v>0</v>
      </c>
      <c r="K162" s="38">
        <v>0</v>
      </c>
      <c r="L162" s="38">
        <v>0</v>
      </c>
      <c r="M162" s="38">
        <v>0</v>
      </c>
      <c r="N162" s="38">
        <v>0</v>
      </c>
      <c r="O162" s="38">
        <v>0</v>
      </c>
      <c r="P162" s="38">
        <v>0</v>
      </c>
    </row>
    <row r="163" spans="1:16">
      <c r="A163" s="105"/>
      <c r="B163" s="90" t="s">
        <v>57</v>
      </c>
      <c r="C163" s="37" t="s">
        <v>31</v>
      </c>
      <c r="D163" s="38">
        <v>1</v>
      </c>
      <c r="E163" s="39">
        <v>0</v>
      </c>
      <c r="F163" s="39">
        <v>0</v>
      </c>
      <c r="G163" s="39">
        <v>0</v>
      </c>
      <c r="H163" s="40">
        <v>1</v>
      </c>
      <c r="I163" s="40">
        <v>0</v>
      </c>
      <c r="J163" s="39">
        <v>0</v>
      </c>
      <c r="K163" s="40">
        <v>0</v>
      </c>
      <c r="L163" s="40">
        <v>0</v>
      </c>
      <c r="M163" s="40">
        <v>0</v>
      </c>
      <c r="N163" s="40">
        <v>0</v>
      </c>
      <c r="O163" s="40">
        <v>0</v>
      </c>
      <c r="P163" s="40">
        <v>0</v>
      </c>
    </row>
    <row r="164" spans="1:16">
      <c r="A164" s="105"/>
      <c r="B164" s="110"/>
      <c r="C164" s="37" t="s">
        <v>30</v>
      </c>
      <c r="D164" s="38">
        <v>0</v>
      </c>
      <c r="E164" s="38">
        <v>0</v>
      </c>
      <c r="F164" s="38">
        <v>0</v>
      </c>
      <c r="G164" s="38">
        <v>0</v>
      </c>
      <c r="H164" s="38">
        <v>0</v>
      </c>
      <c r="I164" s="38">
        <v>0</v>
      </c>
      <c r="J164" s="38">
        <v>0</v>
      </c>
      <c r="K164" s="38">
        <v>0</v>
      </c>
      <c r="L164" s="38">
        <v>0</v>
      </c>
      <c r="M164" s="38">
        <v>0</v>
      </c>
      <c r="N164" s="38">
        <v>0</v>
      </c>
      <c r="O164" s="38">
        <v>0</v>
      </c>
      <c r="P164" s="38">
        <v>0</v>
      </c>
    </row>
    <row r="165" spans="1:16">
      <c r="A165" s="105"/>
      <c r="B165" s="111"/>
      <c r="C165" s="37" t="s">
        <v>35</v>
      </c>
      <c r="D165" s="38">
        <v>0</v>
      </c>
      <c r="E165" s="38">
        <v>0</v>
      </c>
      <c r="F165" s="38">
        <v>0</v>
      </c>
      <c r="G165" s="38">
        <v>0</v>
      </c>
      <c r="H165" s="38">
        <v>0</v>
      </c>
      <c r="I165" s="38">
        <v>0</v>
      </c>
      <c r="J165" s="38">
        <v>0</v>
      </c>
      <c r="K165" s="38">
        <v>0</v>
      </c>
      <c r="L165" s="38">
        <v>0</v>
      </c>
      <c r="M165" s="38">
        <v>0</v>
      </c>
      <c r="N165" s="38">
        <v>0</v>
      </c>
      <c r="O165" s="38">
        <v>0</v>
      </c>
      <c r="P165" s="38">
        <v>0</v>
      </c>
    </row>
    <row r="166" spans="1:16">
      <c r="A166" s="105"/>
      <c r="B166" s="90" t="s">
        <v>59</v>
      </c>
      <c r="C166" s="37" t="s">
        <v>31</v>
      </c>
      <c r="D166" s="38">
        <v>23</v>
      </c>
      <c r="E166" s="39">
        <v>0</v>
      </c>
      <c r="F166" s="39">
        <v>0</v>
      </c>
      <c r="G166" s="39">
        <v>0</v>
      </c>
      <c r="H166" s="40">
        <v>0</v>
      </c>
      <c r="I166" s="40">
        <v>3</v>
      </c>
      <c r="J166" s="39">
        <v>0</v>
      </c>
      <c r="K166" s="40">
        <v>13</v>
      </c>
      <c r="L166" s="40">
        <v>1</v>
      </c>
      <c r="M166" s="40">
        <v>0</v>
      </c>
      <c r="N166" s="40">
        <v>1</v>
      </c>
      <c r="O166" s="40">
        <v>0</v>
      </c>
      <c r="P166" s="40">
        <v>5</v>
      </c>
    </row>
    <row r="167" spans="1:16">
      <c r="A167" s="105"/>
      <c r="B167" s="110" t="s">
        <v>60</v>
      </c>
      <c r="C167" s="37" t="s">
        <v>30</v>
      </c>
      <c r="D167" s="38">
        <v>2</v>
      </c>
      <c r="E167" s="39">
        <v>0</v>
      </c>
      <c r="F167" s="39">
        <v>0</v>
      </c>
      <c r="G167" s="39">
        <v>0</v>
      </c>
      <c r="H167" s="40">
        <v>0</v>
      </c>
      <c r="I167" s="40">
        <v>0</v>
      </c>
      <c r="J167" s="39">
        <v>0</v>
      </c>
      <c r="K167" s="40">
        <v>1</v>
      </c>
      <c r="L167" s="40">
        <v>0</v>
      </c>
      <c r="M167" s="40">
        <v>0</v>
      </c>
      <c r="N167" s="40">
        <v>0</v>
      </c>
      <c r="O167" s="40">
        <v>0</v>
      </c>
      <c r="P167" s="40">
        <v>1</v>
      </c>
    </row>
    <row r="168" spans="1:16">
      <c r="A168" s="105"/>
      <c r="B168" s="111"/>
      <c r="C168" s="37" t="s">
        <v>35</v>
      </c>
      <c r="D168" s="38">
        <v>0</v>
      </c>
      <c r="E168" s="38">
        <v>0</v>
      </c>
      <c r="F168" s="38">
        <v>0</v>
      </c>
      <c r="G168" s="38">
        <v>0</v>
      </c>
      <c r="H168" s="38">
        <v>0</v>
      </c>
      <c r="I168" s="38">
        <v>0</v>
      </c>
      <c r="J168" s="38">
        <v>0</v>
      </c>
      <c r="K168" s="38">
        <v>0</v>
      </c>
      <c r="L168" s="38">
        <v>0</v>
      </c>
      <c r="M168" s="38">
        <v>0</v>
      </c>
      <c r="N168" s="38">
        <v>0</v>
      </c>
      <c r="O168" s="38">
        <v>0</v>
      </c>
      <c r="P168" s="38">
        <v>0</v>
      </c>
    </row>
    <row r="169" spans="1:16">
      <c r="A169" s="105"/>
      <c r="B169" s="90" t="s">
        <v>61</v>
      </c>
      <c r="C169" s="37" t="s">
        <v>31</v>
      </c>
      <c r="D169" s="38">
        <v>1</v>
      </c>
      <c r="E169" s="39">
        <v>0</v>
      </c>
      <c r="F169" s="39">
        <v>0</v>
      </c>
      <c r="G169" s="39">
        <v>0</v>
      </c>
      <c r="H169" s="40">
        <v>0</v>
      </c>
      <c r="I169" s="40">
        <v>0</v>
      </c>
      <c r="J169" s="39">
        <v>0</v>
      </c>
      <c r="K169" s="40">
        <v>1</v>
      </c>
      <c r="L169" s="40">
        <v>0</v>
      </c>
      <c r="M169" s="40">
        <v>0</v>
      </c>
      <c r="N169" s="40">
        <v>0</v>
      </c>
      <c r="O169" s="40">
        <v>0</v>
      </c>
      <c r="P169" s="40">
        <v>0</v>
      </c>
    </row>
    <row r="170" spans="1:16">
      <c r="A170" s="105"/>
      <c r="B170" s="110"/>
      <c r="C170" s="37" t="s">
        <v>30</v>
      </c>
      <c r="D170" s="38">
        <v>0</v>
      </c>
      <c r="E170" s="38">
        <v>0</v>
      </c>
      <c r="F170" s="38">
        <v>0</v>
      </c>
      <c r="G170" s="38">
        <v>0</v>
      </c>
      <c r="H170" s="38">
        <v>0</v>
      </c>
      <c r="I170" s="38">
        <v>0</v>
      </c>
      <c r="J170" s="38">
        <v>0</v>
      </c>
      <c r="K170" s="38">
        <v>0</v>
      </c>
      <c r="L170" s="38">
        <v>0</v>
      </c>
      <c r="M170" s="38">
        <v>0</v>
      </c>
      <c r="N170" s="38">
        <v>0</v>
      </c>
      <c r="O170" s="38">
        <v>0</v>
      </c>
      <c r="P170" s="38">
        <v>0</v>
      </c>
    </row>
    <row r="171" spans="1:16">
      <c r="A171" s="105"/>
      <c r="B171" s="111"/>
      <c r="C171" s="37" t="s">
        <v>35</v>
      </c>
      <c r="D171" s="38">
        <v>0</v>
      </c>
      <c r="E171" s="38">
        <v>0</v>
      </c>
      <c r="F171" s="38">
        <v>0</v>
      </c>
      <c r="G171" s="38">
        <v>0</v>
      </c>
      <c r="H171" s="38">
        <v>0</v>
      </c>
      <c r="I171" s="38">
        <v>0</v>
      </c>
      <c r="J171" s="38">
        <v>0</v>
      </c>
      <c r="K171" s="38">
        <v>0</v>
      </c>
      <c r="L171" s="38">
        <v>0</v>
      </c>
      <c r="M171" s="38">
        <v>0</v>
      </c>
      <c r="N171" s="38">
        <v>0</v>
      </c>
      <c r="O171" s="38">
        <v>0</v>
      </c>
      <c r="P171" s="38">
        <v>0</v>
      </c>
    </row>
    <row r="172" spans="1:16">
      <c r="A172" s="105"/>
      <c r="B172" s="90" t="s">
        <v>62</v>
      </c>
      <c r="C172" s="37" t="s">
        <v>31</v>
      </c>
      <c r="D172" s="38">
        <v>2</v>
      </c>
      <c r="E172" s="39">
        <v>0</v>
      </c>
      <c r="F172" s="39">
        <v>0</v>
      </c>
      <c r="G172" s="39">
        <v>0</v>
      </c>
      <c r="H172" s="40">
        <v>1</v>
      </c>
      <c r="I172" s="40">
        <v>0</v>
      </c>
      <c r="J172" s="39">
        <v>0</v>
      </c>
      <c r="K172" s="40">
        <v>0</v>
      </c>
      <c r="L172" s="40">
        <v>0</v>
      </c>
      <c r="M172" s="40">
        <v>0</v>
      </c>
      <c r="N172" s="40">
        <v>1</v>
      </c>
      <c r="O172" s="40">
        <v>0</v>
      </c>
      <c r="P172" s="40">
        <v>0</v>
      </c>
    </row>
    <row r="173" spans="1:16">
      <c r="A173" s="105"/>
      <c r="B173" s="110" t="s">
        <v>63</v>
      </c>
      <c r="C173" s="37" t="s">
        <v>30</v>
      </c>
      <c r="D173" s="38">
        <v>1</v>
      </c>
      <c r="E173" s="39">
        <v>0</v>
      </c>
      <c r="F173" s="39">
        <v>0</v>
      </c>
      <c r="G173" s="39">
        <v>0</v>
      </c>
      <c r="H173" s="40">
        <v>0</v>
      </c>
      <c r="I173" s="40">
        <v>0</v>
      </c>
      <c r="J173" s="39">
        <v>0</v>
      </c>
      <c r="K173" s="40">
        <v>0</v>
      </c>
      <c r="L173" s="40">
        <v>0</v>
      </c>
      <c r="M173" s="40">
        <v>0</v>
      </c>
      <c r="N173" s="40">
        <v>0</v>
      </c>
      <c r="O173" s="40">
        <v>0</v>
      </c>
      <c r="P173" s="40">
        <v>1</v>
      </c>
    </row>
    <row r="174" spans="1:16">
      <c r="A174" s="105"/>
      <c r="B174" s="111"/>
      <c r="C174" s="37" t="s">
        <v>35</v>
      </c>
      <c r="D174" s="38">
        <v>0</v>
      </c>
      <c r="E174" s="38">
        <v>0</v>
      </c>
      <c r="F174" s="38">
        <v>0</v>
      </c>
      <c r="G174" s="38">
        <v>0</v>
      </c>
      <c r="H174" s="38">
        <v>0</v>
      </c>
      <c r="I174" s="38">
        <v>0</v>
      </c>
      <c r="J174" s="38">
        <v>0</v>
      </c>
      <c r="K174" s="38">
        <v>0</v>
      </c>
      <c r="L174" s="38">
        <v>0</v>
      </c>
      <c r="M174" s="38">
        <v>0</v>
      </c>
      <c r="N174" s="38">
        <v>0</v>
      </c>
      <c r="O174" s="38">
        <v>0</v>
      </c>
      <c r="P174" s="38">
        <v>0</v>
      </c>
    </row>
    <row r="175" spans="1:16">
      <c r="A175" s="105"/>
      <c r="B175" s="90" t="s">
        <v>64</v>
      </c>
      <c r="C175" s="37" t="s">
        <v>31</v>
      </c>
      <c r="D175" s="38">
        <v>3</v>
      </c>
      <c r="E175" s="39">
        <v>0</v>
      </c>
      <c r="F175" s="39">
        <v>0</v>
      </c>
      <c r="G175" s="39">
        <v>0</v>
      </c>
      <c r="H175" s="40">
        <v>0</v>
      </c>
      <c r="I175" s="40">
        <v>0</v>
      </c>
      <c r="J175" s="39">
        <v>0</v>
      </c>
      <c r="K175" s="40">
        <v>0</v>
      </c>
      <c r="L175" s="40">
        <v>1</v>
      </c>
      <c r="M175" s="40">
        <v>0</v>
      </c>
      <c r="N175" s="40">
        <v>1</v>
      </c>
      <c r="O175" s="40">
        <v>0</v>
      </c>
      <c r="P175" s="40">
        <v>1</v>
      </c>
    </row>
    <row r="176" spans="1:16">
      <c r="A176" s="105"/>
      <c r="B176" s="110"/>
      <c r="C176" s="37" t="s">
        <v>30</v>
      </c>
      <c r="D176" s="38">
        <v>0</v>
      </c>
      <c r="E176" s="38">
        <v>0</v>
      </c>
      <c r="F176" s="38">
        <v>0</v>
      </c>
      <c r="G176" s="38">
        <v>0</v>
      </c>
      <c r="H176" s="38">
        <v>0</v>
      </c>
      <c r="I176" s="38">
        <v>0</v>
      </c>
      <c r="J176" s="38">
        <v>0</v>
      </c>
      <c r="K176" s="38">
        <v>0</v>
      </c>
      <c r="L176" s="38">
        <v>0</v>
      </c>
      <c r="M176" s="38">
        <v>0</v>
      </c>
      <c r="N176" s="38">
        <v>0</v>
      </c>
      <c r="O176" s="38">
        <v>0</v>
      </c>
      <c r="P176" s="38">
        <v>0</v>
      </c>
    </row>
    <row r="177" spans="1:16">
      <c r="A177" s="105"/>
      <c r="B177" s="111"/>
      <c r="C177" s="37" t="s">
        <v>35</v>
      </c>
      <c r="D177" s="38">
        <v>0</v>
      </c>
      <c r="E177" s="38">
        <v>0</v>
      </c>
      <c r="F177" s="38">
        <v>0</v>
      </c>
      <c r="G177" s="38">
        <v>0</v>
      </c>
      <c r="H177" s="38">
        <v>0</v>
      </c>
      <c r="I177" s="38">
        <v>0</v>
      </c>
      <c r="J177" s="38">
        <v>0</v>
      </c>
      <c r="K177" s="38">
        <v>0</v>
      </c>
      <c r="L177" s="38">
        <v>0</v>
      </c>
      <c r="M177" s="38">
        <v>0</v>
      </c>
      <c r="N177" s="38">
        <v>0</v>
      </c>
      <c r="O177" s="38">
        <v>0</v>
      </c>
      <c r="P177" s="38">
        <v>0</v>
      </c>
    </row>
    <row r="178" spans="1:16">
      <c r="A178" s="105"/>
      <c r="B178" s="90" t="s">
        <v>66</v>
      </c>
      <c r="C178" s="37" t="s">
        <v>31</v>
      </c>
      <c r="D178" s="38">
        <v>2</v>
      </c>
      <c r="E178" s="39">
        <v>0</v>
      </c>
      <c r="F178" s="39">
        <v>0</v>
      </c>
      <c r="G178" s="39">
        <v>0</v>
      </c>
      <c r="H178" s="40">
        <v>0</v>
      </c>
      <c r="I178" s="40">
        <v>0</v>
      </c>
      <c r="J178" s="39">
        <v>0</v>
      </c>
      <c r="K178" s="40">
        <v>0</v>
      </c>
      <c r="L178" s="40">
        <v>1</v>
      </c>
      <c r="M178" s="40">
        <v>0</v>
      </c>
      <c r="N178" s="40">
        <v>1</v>
      </c>
      <c r="O178" s="40">
        <v>0</v>
      </c>
      <c r="P178" s="40">
        <v>0</v>
      </c>
    </row>
    <row r="179" spans="1:16">
      <c r="A179" s="112"/>
      <c r="B179" s="110"/>
      <c r="C179" s="37" t="s">
        <v>30</v>
      </c>
      <c r="D179" s="38">
        <v>0</v>
      </c>
      <c r="E179" s="38">
        <v>0</v>
      </c>
      <c r="F179" s="38">
        <v>0</v>
      </c>
      <c r="G179" s="38">
        <v>0</v>
      </c>
      <c r="H179" s="38">
        <v>0</v>
      </c>
      <c r="I179" s="38">
        <v>0</v>
      </c>
      <c r="J179" s="38">
        <v>0</v>
      </c>
      <c r="K179" s="38">
        <v>0</v>
      </c>
      <c r="L179" s="38">
        <v>0</v>
      </c>
      <c r="M179" s="38">
        <v>0</v>
      </c>
      <c r="N179" s="38">
        <v>0</v>
      </c>
      <c r="O179" s="38">
        <v>0</v>
      </c>
      <c r="P179" s="38">
        <v>0</v>
      </c>
    </row>
    <row r="180" spans="1:16">
      <c r="A180" s="112"/>
      <c r="B180" s="111"/>
      <c r="C180" s="37" t="s">
        <v>35</v>
      </c>
      <c r="D180" s="38">
        <v>0</v>
      </c>
      <c r="E180" s="38">
        <v>0</v>
      </c>
      <c r="F180" s="38">
        <v>0</v>
      </c>
      <c r="G180" s="38">
        <v>0</v>
      </c>
      <c r="H180" s="38">
        <v>0</v>
      </c>
      <c r="I180" s="38">
        <v>0</v>
      </c>
      <c r="J180" s="38">
        <v>0</v>
      </c>
      <c r="K180" s="38">
        <v>0</v>
      </c>
      <c r="L180" s="38">
        <v>0</v>
      </c>
      <c r="M180" s="38">
        <v>0</v>
      </c>
      <c r="N180" s="38">
        <v>0</v>
      </c>
      <c r="O180" s="38">
        <v>0</v>
      </c>
      <c r="P180" s="38">
        <v>0</v>
      </c>
    </row>
    <row r="181" spans="1:16">
      <c r="A181" s="112"/>
      <c r="B181" s="90" t="s">
        <v>68</v>
      </c>
      <c r="C181" s="37" t="s">
        <v>31</v>
      </c>
      <c r="D181" s="38">
        <v>0</v>
      </c>
      <c r="E181" s="38">
        <v>0</v>
      </c>
      <c r="F181" s="38">
        <v>0</v>
      </c>
      <c r="G181" s="38">
        <v>0</v>
      </c>
      <c r="H181" s="38">
        <v>0</v>
      </c>
      <c r="I181" s="38">
        <v>0</v>
      </c>
      <c r="J181" s="38">
        <v>0</v>
      </c>
      <c r="K181" s="38">
        <v>0</v>
      </c>
      <c r="L181" s="38">
        <v>0</v>
      </c>
      <c r="M181" s="38">
        <v>0</v>
      </c>
      <c r="N181" s="38">
        <v>0</v>
      </c>
      <c r="O181" s="38">
        <v>0</v>
      </c>
      <c r="P181" s="38">
        <v>0</v>
      </c>
    </row>
    <row r="182" spans="1:16">
      <c r="A182" s="112"/>
      <c r="B182" s="110"/>
      <c r="C182" s="37" t="s">
        <v>30</v>
      </c>
      <c r="D182" s="38">
        <v>0</v>
      </c>
      <c r="E182" s="38">
        <v>0</v>
      </c>
      <c r="F182" s="38">
        <v>0</v>
      </c>
      <c r="G182" s="38">
        <v>0</v>
      </c>
      <c r="H182" s="38">
        <v>0</v>
      </c>
      <c r="I182" s="38">
        <v>0</v>
      </c>
      <c r="J182" s="38">
        <v>0</v>
      </c>
      <c r="K182" s="38">
        <v>0</v>
      </c>
      <c r="L182" s="38">
        <v>0</v>
      </c>
      <c r="M182" s="38">
        <v>0</v>
      </c>
      <c r="N182" s="38">
        <v>0</v>
      </c>
      <c r="O182" s="38">
        <v>0</v>
      </c>
      <c r="P182" s="38">
        <v>0</v>
      </c>
    </row>
    <row r="183" spans="1:16">
      <c r="A183" s="112"/>
      <c r="B183" s="111"/>
      <c r="C183" s="37" t="s">
        <v>35</v>
      </c>
      <c r="D183" s="38">
        <v>0</v>
      </c>
      <c r="E183" s="38">
        <v>0</v>
      </c>
      <c r="F183" s="38">
        <v>0</v>
      </c>
      <c r="G183" s="38">
        <v>0</v>
      </c>
      <c r="H183" s="38">
        <v>0</v>
      </c>
      <c r="I183" s="38">
        <v>0</v>
      </c>
      <c r="J183" s="38">
        <v>0</v>
      </c>
      <c r="K183" s="38">
        <v>0</v>
      </c>
      <c r="L183" s="38">
        <v>0</v>
      </c>
      <c r="M183" s="38">
        <v>0</v>
      </c>
      <c r="N183" s="38">
        <v>0</v>
      </c>
      <c r="O183" s="38">
        <v>0</v>
      </c>
      <c r="P183" s="38">
        <v>0</v>
      </c>
    </row>
    <row r="184" spans="1:16">
      <c r="A184" s="112"/>
      <c r="B184" s="90" t="s">
        <v>69</v>
      </c>
      <c r="C184" s="37" t="s">
        <v>31</v>
      </c>
      <c r="D184" s="38">
        <v>0</v>
      </c>
      <c r="E184" s="38">
        <v>0</v>
      </c>
      <c r="F184" s="38">
        <v>0</v>
      </c>
      <c r="G184" s="38">
        <v>0</v>
      </c>
      <c r="H184" s="38">
        <v>0</v>
      </c>
      <c r="I184" s="38">
        <v>0</v>
      </c>
      <c r="J184" s="38">
        <v>0</v>
      </c>
      <c r="K184" s="38">
        <v>0</v>
      </c>
      <c r="L184" s="38">
        <v>0</v>
      </c>
      <c r="M184" s="38">
        <v>0</v>
      </c>
      <c r="N184" s="38">
        <v>0</v>
      </c>
      <c r="O184" s="38">
        <v>0</v>
      </c>
      <c r="P184" s="38">
        <v>0</v>
      </c>
    </row>
    <row r="185" spans="1:16">
      <c r="A185" s="112"/>
      <c r="B185" s="110"/>
      <c r="C185" s="37" t="s">
        <v>30</v>
      </c>
      <c r="D185" s="38">
        <v>0</v>
      </c>
      <c r="E185" s="38">
        <v>0</v>
      </c>
      <c r="F185" s="38">
        <v>0</v>
      </c>
      <c r="G185" s="38">
        <v>0</v>
      </c>
      <c r="H185" s="38">
        <v>0</v>
      </c>
      <c r="I185" s="38">
        <v>0</v>
      </c>
      <c r="J185" s="38">
        <v>0</v>
      </c>
      <c r="K185" s="38">
        <v>0</v>
      </c>
      <c r="L185" s="38">
        <v>0</v>
      </c>
      <c r="M185" s="38">
        <v>0</v>
      </c>
      <c r="N185" s="38">
        <v>0</v>
      </c>
      <c r="O185" s="38">
        <v>0</v>
      </c>
      <c r="P185" s="38">
        <v>0</v>
      </c>
    </row>
    <row r="186" spans="1:16">
      <c r="A186" s="112"/>
      <c r="B186" s="111"/>
      <c r="C186" s="37" t="s">
        <v>35</v>
      </c>
      <c r="D186" s="38">
        <v>0</v>
      </c>
      <c r="E186" s="38">
        <v>0</v>
      </c>
      <c r="F186" s="38">
        <v>0</v>
      </c>
      <c r="G186" s="38">
        <v>0</v>
      </c>
      <c r="H186" s="38">
        <v>0</v>
      </c>
      <c r="I186" s="38">
        <v>0</v>
      </c>
      <c r="J186" s="38">
        <v>0</v>
      </c>
      <c r="K186" s="38">
        <v>0</v>
      </c>
      <c r="L186" s="38">
        <v>0</v>
      </c>
      <c r="M186" s="38">
        <v>0</v>
      </c>
      <c r="N186" s="38">
        <v>0</v>
      </c>
      <c r="O186" s="38">
        <v>0</v>
      </c>
      <c r="P186" s="38">
        <v>0</v>
      </c>
    </row>
    <row r="187" spans="1:16">
      <c r="A187" s="112"/>
      <c r="B187" s="107" t="s">
        <v>32</v>
      </c>
      <c r="C187" s="37" t="s">
        <v>31</v>
      </c>
      <c r="D187" s="38">
        <v>0</v>
      </c>
      <c r="E187" s="38">
        <v>0</v>
      </c>
      <c r="F187" s="38">
        <v>0</v>
      </c>
      <c r="G187" s="38">
        <v>0</v>
      </c>
      <c r="H187" s="38">
        <v>0</v>
      </c>
      <c r="I187" s="38">
        <v>0</v>
      </c>
      <c r="J187" s="38">
        <v>0</v>
      </c>
      <c r="K187" s="38">
        <v>0</v>
      </c>
      <c r="L187" s="38">
        <v>0</v>
      </c>
      <c r="M187" s="38">
        <v>0</v>
      </c>
      <c r="N187" s="38">
        <v>0</v>
      </c>
      <c r="O187" s="38">
        <v>0</v>
      </c>
      <c r="P187" s="38">
        <v>0</v>
      </c>
    </row>
    <row r="188" spans="1:16">
      <c r="A188" s="112"/>
      <c r="B188" s="108"/>
      <c r="C188" s="37" t="s">
        <v>30</v>
      </c>
      <c r="D188" s="38">
        <v>0</v>
      </c>
      <c r="E188" s="38">
        <v>0</v>
      </c>
      <c r="F188" s="38">
        <v>0</v>
      </c>
      <c r="G188" s="38">
        <v>0</v>
      </c>
      <c r="H188" s="38">
        <v>0</v>
      </c>
      <c r="I188" s="38">
        <v>0</v>
      </c>
      <c r="J188" s="38">
        <v>0</v>
      </c>
      <c r="K188" s="38">
        <v>0</v>
      </c>
      <c r="L188" s="38">
        <v>0</v>
      </c>
      <c r="M188" s="38">
        <v>0</v>
      </c>
      <c r="N188" s="38">
        <v>0</v>
      </c>
      <c r="O188" s="38">
        <v>0</v>
      </c>
      <c r="P188" s="38">
        <v>0</v>
      </c>
    </row>
    <row r="189" spans="1:16">
      <c r="A189" s="106"/>
      <c r="B189" s="109"/>
      <c r="C189" s="37" t="s">
        <v>35</v>
      </c>
      <c r="D189" s="38">
        <v>0</v>
      </c>
      <c r="E189" s="38">
        <v>0</v>
      </c>
      <c r="F189" s="38">
        <v>0</v>
      </c>
      <c r="G189" s="38">
        <v>0</v>
      </c>
      <c r="H189" s="38">
        <v>0</v>
      </c>
      <c r="I189" s="38">
        <v>0</v>
      </c>
      <c r="J189" s="38">
        <v>0</v>
      </c>
      <c r="K189" s="38">
        <v>0</v>
      </c>
      <c r="L189" s="38">
        <v>0</v>
      </c>
      <c r="M189" s="38">
        <v>0</v>
      </c>
      <c r="N189" s="38">
        <v>0</v>
      </c>
      <c r="O189" s="38">
        <v>0</v>
      </c>
      <c r="P189" s="38">
        <v>0</v>
      </c>
    </row>
    <row r="190" spans="1:16">
      <c r="A190" s="104" t="s">
        <v>78</v>
      </c>
      <c r="B190" s="90" t="s">
        <v>56</v>
      </c>
      <c r="C190" s="37" t="s">
        <v>31</v>
      </c>
      <c r="D190" s="38">
        <v>3</v>
      </c>
      <c r="E190" s="39">
        <v>0</v>
      </c>
      <c r="F190" s="39">
        <v>0</v>
      </c>
      <c r="G190" s="39">
        <v>0</v>
      </c>
      <c r="H190" s="40">
        <v>2</v>
      </c>
      <c r="I190" s="40">
        <v>1</v>
      </c>
      <c r="J190" s="39">
        <v>0</v>
      </c>
      <c r="K190" s="40">
        <v>0</v>
      </c>
      <c r="L190" s="40">
        <v>0</v>
      </c>
      <c r="M190" s="40">
        <v>0</v>
      </c>
      <c r="N190" s="40">
        <v>0</v>
      </c>
      <c r="O190" s="40">
        <v>0</v>
      </c>
      <c r="P190" s="40">
        <v>0</v>
      </c>
    </row>
    <row r="191" spans="1:16">
      <c r="A191" s="113"/>
      <c r="B191" s="110"/>
      <c r="C191" s="37" t="s">
        <v>30</v>
      </c>
      <c r="D191" s="38">
        <v>0</v>
      </c>
      <c r="E191" s="38">
        <v>0</v>
      </c>
      <c r="F191" s="38">
        <v>0</v>
      </c>
      <c r="G191" s="38">
        <v>0</v>
      </c>
      <c r="H191" s="38">
        <v>0</v>
      </c>
      <c r="I191" s="38">
        <v>0</v>
      </c>
      <c r="J191" s="38">
        <v>0</v>
      </c>
      <c r="K191" s="38">
        <v>0</v>
      </c>
      <c r="L191" s="38">
        <v>0</v>
      </c>
      <c r="M191" s="38">
        <v>0</v>
      </c>
      <c r="N191" s="38">
        <v>0</v>
      </c>
      <c r="O191" s="38">
        <v>0</v>
      </c>
      <c r="P191" s="38">
        <v>0</v>
      </c>
    </row>
    <row r="192" spans="1:16">
      <c r="A192" s="113"/>
      <c r="B192" s="111"/>
      <c r="C192" s="37" t="s">
        <v>35</v>
      </c>
      <c r="D192" s="38">
        <v>0</v>
      </c>
      <c r="E192" s="38">
        <v>0</v>
      </c>
      <c r="F192" s="38">
        <v>0</v>
      </c>
      <c r="G192" s="38">
        <v>0</v>
      </c>
      <c r="H192" s="38">
        <v>0</v>
      </c>
      <c r="I192" s="38">
        <v>0</v>
      </c>
      <c r="J192" s="38">
        <v>0</v>
      </c>
      <c r="K192" s="38">
        <v>0</v>
      </c>
      <c r="L192" s="38">
        <v>0</v>
      </c>
      <c r="M192" s="38">
        <v>0</v>
      </c>
      <c r="N192" s="38">
        <v>0</v>
      </c>
      <c r="O192" s="38">
        <v>0</v>
      </c>
      <c r="P192" s="38">
        <v>0</v>
      </c>
    </row>
    <row r="193" spans="1:16">
      <c r="A193" s="105"/>
      <c r="B193" s="90" t="s">
        <v>57</v>
      </c>
      <c r="C193" s="37" t="s">
        <v>31</v>
      </c>
      <c r="D193" s="38">
        <v>4</v>
      </c>
      <c r="E193" s="39">
        <v>0</v>
      </c>
      <c r="F193" s="39">
        <v>0</v>
      </c>
      <c r="G193" s="39">
        <v>0</v>
      </c>
      <c r="H193" s="40">
        <v>1</v>
      </c>
      <c r="I193" s="40">
        <v>2</v>
      </c>
      <c r="J193" s="39">
        <v>0</v>
      </c>
      <c r="K193" s="40">
        <v>0</v>
      </c>
      <c r="L193" s="40">
        <v>0</v>
      </c>
      <c r="M193" s="40">
        <v>0</v>
      </c>
      <c r="N193" s="40">
        <v>0</v>
      </c>
      <c r="O193" s="40">
        <v>0</v>
      </c>
      <c r="P193" s="40">
        <v>1</v>
      </c>
    </row>
    <row r="194" spans="1:16">
      <c r="A194" s="105"/>
      <c r="B194" s="110" t="s">
        <v>58</v>
      </c>
      <c r="C194" s="37" t="s">
        <v>30</v>
      </c>
      <c r="D194" s="38">
        <v>3</v>
      </c>
      <c r="E194" s="39">
        <v>0</v>
      </c>
      <c r="F194" s="39">
        <v>0</v>
      </c>
      <c r="G194" s="39">
        <v>0</v>
      </c>
      <c r="H194" s="40">
        <v>2</v>
      </c>
      <c r="I194" s="40">
        <v>0</v>
      </c>
      <c r="J194" s="39">
        <v>0</v>
      </c>
      <c r="K194" s="40">
        <v>0</v>
      </c>
      <c r="L194" s="40">
        <v>0</v>
      </c>
      <c r="M194" s="40">
        <v>0</v>
      </c>
      <c r="N194" s="40">
        <v>0</v>
      </c>
      <c r="O194" s="40">
        <v>0</v>
      </c>
      <c r="P194" s="40">
        <v>1</v>
      </c>
    </row>
    <row r="195" spans="1:16">
      <c r="A195" s="105"/>
      <c r="B195" s="111"/>
      <c r="C195" s="37" t="s">
        <v>35</v>
      </c>
      <c r="D195" s="38">
        <v>0</v>
      </c>
      <c r="E195" s="38">
        <v>0</v>
      </c>
      <c r="F195" s="38">
        <v>0</v>
      </c>
      <c r="G195" s="38">
        <v>0</v>
      </c>
      <c r="H195" s="38">
        <v>0</v>
      </c>
      <c r="I195" s="38">
        <v>0</v>
      </c>
      <c r="J195" s="38">
        <v>0</v>
      </c>
      <c r="K195" s="38">
        <v>0</v>
      </c>
      <c r="L195" s="38">
        <v>0</v>
      </c>
      <c r="M195" s="38">
        <v>0</v>
      </c>
      <c r="N195" s="38">
        <v>0</v>
      </c>
      <c r="O195" s="38">
        <v>0</v>
      </c>
      <c r="P195" s="38">
        <v>0</v>
      </c>
    </row>
    <row r="196" spans="1:16">
      <c r="A196" s="105"/>
      <c r="B196" s="90" t="s">
        <v>59</v>
      </c>
      <c r="C196" s="37" t="s">
        <v>31</v>
      </c>
      <c r="D196" s="38">
        <v>34</v>
      </c>
      <c r="E196" s="39">
        <v>0</v>
      </c>
      <c r="F196" s="39">
        <v>0</v>
      </c>
      <c r="G196" s="39">
        <v>0</v>
      </c>
      <c r="H196" s="40">
        <v>2</v>
      </c>
      <c r="I196" s="40">
        <v>0</v>
      </c>
      <c r="J196" s="39">
        <v>0</v>
      </c>
      <c r="K196" s="40">
        <v>18</v>
      </c>
      <c r="L196" s="40">
        <v>5</v>
      </c>
      <c r="M196" s="40">
        <v>0</v>
      </c>
      <c r="N196" s="40">
        <v>0</v>
      </c>
      <c r="O196" s="40">
        <v>0</v>
      </c>
      <c r="P196" s="40">
        <v>9</v>
      </c>
    </row>
    <row r="197" spans="1:16">
      <c r="A197" s="105"/>
      <c r="B197" s="110" t="s">
        <v>60</v>
      </c>
      <c r="C197" s="37" t="s">
        <v>30</v>
      </c>
      <c r="D197" s="38">
        <v>8</v>
      </c>
      <c r="E197" s="39">
        <v>0</v>
      </c>
      <c r="F197" s="39">
        <v>0</v>
      </c>
      <c r="G197" s="39">
        <v>0</v>
      </c>
      <c r="H197" s="40">
        <v>0</v>
      </c>
      <c r="I197" s="40">
        <v>0</v>
      </c>
      <c r="J197" s="39">
        <v>0</v>
      </c>
      <c r="K197" s="40">
        <v>2</v>
      </c>
      <c r="L197" s="40">
        <v>3</v>
      </c>
      <c r="M197" s="40">
        <v>3</v>
      </c>
      <c r="N197" s="40">
        <v>0</v>
      </c>
      <c r="O197" s="40">
        <v>0</v>
      </c>
      <c r="P197" s="40">
        <v>0</v>
      </c>
    </row>
    <row r="198" spans="1:16">
      <c r="A198" s="105"/>
      <c r="B198" s="111"/>
      <c r="C198" s="37" t="s">
        <v>35</v>
      </c>
      <c r="D198" s="38">
        <v>0</v>
      </c>
      <c r="E198" s="38">
        <v>0</v>
      </c>
      <c r="F198" s="38">
        <v>0</v>
      </c>
      <c r="G198" s="38">
        <v>0</v>
      </c>
      <c r="H198" s="38">
        <v>0</v>
      </c>
      <c r="I198" s="38">
        <v>0</v>
      </c>
      <c r="J198" s="38">
        <v>0</v>
      </c>
      <c r="K198" s="38">
        <v>0</v>
      </c>
      <c r="L198" s="38">
        <v>0</v>
      </c>
      <c r="M198" s="38">
        <v>0</v>
      </c>
      <c r="N198" s="38">
        <v>0</v>
      </c>
      <c r="O198" s="38">
        <v>0</v>
      </c>
      <c r="P198" s="38">
        <v>0</v>
      </c>
    </row>
    <row r="199" spans="1:16">
      <c r="A199" s="105"/>
      <c r="B199" s="90" t="s">
        <v>61</v>
      </c>
      <c r="C199" s="37" t="s">
        <v>31</v>
      </c>
      <c r="D199" s="38">
        <v>16</v>
      </c>
      <c r="E199" s="39">
        <v>0</v>
      </c>
      <c r="F199" s="39">
        <v>0</v>
      </c>
      <c r="G199" s="39">
        <v>1</v>
      </c>
      <c r="H199" s="40">
        <v>0</v>
      </c>
      <c r="I199" s="40">
        <v>0</v>
      </c>
      <c r="J199" s="39">
        <v>2</v>
      </c>
      <c r="K199" s="40">
        <v>2</v>
      </c>
      <c r="L199" s="40">
        <v>3</v>
      </c>
      <c r="M199" s="40">
        <v>0</v>
      </c>
      <c r="N199" s="40">
        <v>3</v>
      </c>
      <c r="O199" s="40">
        <v>0</v>
      </c>
      <c r="P199" s="40">
        <v>5</v>
      </c>
    </row>
    <row r="200" spans="1:16">
      <c r="A200" s="105"/>
      <c r="B200" s="110" t="s">
        <v>72</v>
      </c>
      <c r="C200" s="37" t="s">
        <v>30</v>
      </c>
      <c r="D200" s="38">
        <v>1</v>
      </c>
      <c r="E200" s="39">
        <v>0</v>
      </c>
      <c r="F200" s="39">
        <v>0</v>
      </c>
      <c r="G200" s="39">
        <v>0</v>
      </c>
      <c r="H200" s="40">
        <v>0</v>
      </c>
      <c r="I200" s="40">
        <v>0</v>
      </c>
      <c r="J200" s="39">
        <v>0</v>
      </c>
      <c r="K200" s="40">
        <v>0</v>
      </c>
      <c r="L200" s="40">
        <v>1</v>
      </c>
      <c r="M200" s="40">
        <v>0</v>
      </c>
      <c r="N200" s="40">
        <v>0</v>
      </c>
      <c r="O200" s="40">
        <v>0</v>
      </c>
      <c r="P200" s="40">
        <v>0</v>
      </c>
    </row>
    <row r="201" spans="1:16">
      <c r="A201" s="105"/>
      <c r="B201" s="111"/>
      <c r="C201" s="37" t="s">
        <v>35</v>
      </c>
      <c r="D201" s="38">
        <v>0</v>
      </c>
      <c r="E201" s="38">
        <v>0</v>
      </c>
      <c r="F201" s="38">
        <v>0</v>
      </c>
      <c r="G201" s="38">
        <v>0</v>
      </c>
      <c r="H201" s="38">
        <v>0</v>
      </c>
      <c r="I201" s="38">
        <v>0</v>
      </c>
      <c r="J201" s="38">
        <v>0</v>
      </c>
      <c r="K201" s="38">
        <v>0</v>
      </c>
      <c r="L201" s="38">
        <v>0</v>
      </c>
      <c r="M201" s="38">
        <v>0</v>
      </c>
      <c r="N201" s="38">
        <v>0</v>
      </c>
      <c r="O201" s="38">
        <v>0</v>
      </c>
      <c r="P201" s="38">
        <v>0</v>
      </c>
    </row>
    <row r="202" spans="1:16">
      <c r="A202" s="105"/>
      <c r="B202" s="90" t="s">
        <v>62</v>
      </c>
      <c r="C202" s="37" t="s">
        <v>31</v>
      </c>
      <c r="D202" s="38">
        <v>8</v>
      </c>
      <c r="E202" s="39">
        <v>0</v>
      </c>
      <c r="F202" s="39">
        <v>0</v>
      </c>
      <c r="G202" s="39">
        <v>0</v>
      </c>
      <c r="H202" s="40">
        <v>0</v>
      </c>
      <c r="I202" s="40">
        <v>0</v>
      </c>
      <c r="J202" s="39">
        <v>1</v>
      </c>
      <c r="K202" s="40">
        <v>0</v>
      </c>
      <c r="L202" s="40">
        <v>2</v>
      </c>
      <c r="M202" s="40">
        <v>0</v>
      </c>
      <c r="N202" s="40">
        <v>1</v>
      </c>
      <c r="O202" s="40">
        <v>0</v>
      </c>
      <c r="P202" s="40">
        <v>4</v>
      </c>
    </row>
    <row r="203" spans="1:16">
      <c r="A203" s="105"/>
      <c r="B203" s="110" t="s">
        <v>63</v>
      </c>
      <c r="C203" s="37" t="s">
        <v>30</v>
      </c>
      <c r="D203" s="38">
        <v>1</v>
      </c>
      <c r="E203" s="39">
        <v>0</v>
      </c>
      <c r="F203" s="39">
        <v>0</v>
      </c>
      <c r="G203" s="39">
        <v>0</v>
      </c>
      <c r="H203" s="40">
        <v>0</v>
      </c>
      <c r="I203" s="40">
        <v>0</v>
      </c>
      <c r="J203" s="39">
        <v>0</v>
      </c>
      <c r="K203" s="40">
        <v>0</v>
      </c>
      <c r="L203" s="40">
        <v>0</v>
      </c>
      <c r="M203" s="40">
        <v>0</v>
      </c>
      <c r="N203" s="40">
        <v>0</v>
      </c>
      <c r="O203" s="40">
        <v>0</v>
      </c>
      <c r="P203" s="40">
        <v>1</v>
      </c>
    </row>
    <row r="204" spans="1:16">
      <c r="A204" s="105"/>
      <c r="B204" s="111"/>
      <c r="C204" s="37" t="s">
        <v>35</v>
      </c>
      <c r="D204" s="38">
        <v>0</v>
      </c>
      <c r="E204" s="38">
        <v>0</v>
      </c>
      <c r="F204" s="38">
        <v>0</v>
      </c>
      <c r="G204" s="38">
        <v>0</v>
      </c>
      <c r="H204" s="38">
        <v>0</v>
      </c>
      <c r="I204" s="38">
        <v>0</v>
      </c>
      <c r="J204" s="38">
        <v>0</v>
      </c>
      <c r="K204" s="38">
        <v>0</v>
      </c>
      <c r="L204" s="38">
        <v>0</v>
      </c>
      <c r="M204" s="38">
        <v>0</v>
      </c>
      <c r="N204" s="38">
        <v>0</v>
      </c>
      <c r="O204" s="38">
        <v>0</v>
      </c>
      <c r="P204" s="38">
        <v>0</v>
      </c>
    </row>
    <row r="205" spans="1:16">
      <c r="A205" s="105"/>
      <c r="B205" s="90" t="s">
        <v>64</v>
      </c>
      <c r="C205" s="37" t="s">
        <v>31</v>
      </c>
      <c r="D205" s="38">
        <v>10</v>
      </c>
      <c r="E205" s="39">
        <v>1</v>
      </c>
      <c r="F205" s="39">
        <v>0</v>
      </c>
      <c r="G205" s="39">
        <v>0</v>
      </c>
      <c r="H205" s="40">
        <v>0</v>
      </c>
      <c r="I205" s="40">
        <v>1</v>
      </c>
      <c r="J205" s="39">
        <v>0</v>
      </c>
      <c r="K205" s="40">
        <v>1</v>
      </c>
      <c r="L205" s="40">
        <v>4</v>
      </c>
      <c r="M205" s="40">
        <v>0</v>
      </c>
      <c r="N205" s="40">
        <v>2</v>
      </c>
      <c r="O205" s="40">
        <v>0</v>
      </c>
      <c r="P205" s="40">
        <v>1</v>
      </c>
    </row>
    <row r="206" spans="1:16">
      <c r="A206" s="105"/>
      <c r="B206" s="110" t="s">
        <v>65</v>
      </c>
      <c r="C206" s="37" t="s">
        <v>30</v>
      </c>
      <c r="D206" s="38">
        <v>3</v>
      </c>
      <c r="E206" s="39">
        <v>0</v>
      </c>
      <c r="F206" s="39">
        <v>0</v>
      </c>
      <c r="G206" s="39">
        <v>0</v>
      </c>
      <c r="H206" s="40">
        <v>0</v>
      </c>
      <c r="I206" s="40">
        <v>0</v>
      </c>
      <c r="J206" s="39">
        <v>0</v>
      </c>
      <c r="K206" s="40">
        <v>0</v>
      </c>
      <c r="L206" s="40">
        <v>0</v>
      </c>
      <c r="M206" s="40">
        <v>0</v>
      </c>
      <c r="N206" s="40">
        <v>0</v>
      </c>
      <c r="O206" s="40">
        <v>0</v>
      </c>
      <c r="P206" s="40">
        <v>3</v>
      </c>
    </row>
    <row r="207" spans="1:16">
      <c r="A207" s="105"/>
      <c r="B207" s="111"/>
      <c r="C207" s="37" t="s">
        <v>35</v>
      </c>
      <c r="D207" s="38">
        <v>0</v>
      </c>
      <c r="E207" s="38">
        <v>0</v>
      </c>
      <c r="F207" s="38">
        <v>0</v>
      </c>
      <c r="G207" s="38">
        <v>0</v>
      </c>
      <c r="H207" s="38">
        <v>0</v>
      </c>
      <c r="I207" s="38">
        <v>0</v>
      </c>
      <c r="J207" s="38">
        <v>0</v>
      </c>
      <c r="K207" s="38">
        <v>0</v>
      </c>
      <c r="L207" s="38">
        <v>0</v>
      </c>
      <c r="M207" s="38">
        <v>0</v>
      </c>
      <c r="N207" s="38">
        <v>0</v>
      </c>
      <c r="O207" s="38">
        <v>0</v>
      </c>
      <c r="P207" s="38">
        <v>0</v>
      </c>
    </row>
    <row r="208" spans="1:16">
      <c r="A208" s="105"/>
      <c r="B208" s="90" t="s">
        <v>66</v>
      </c>
      <c r="C208" s="37" t="s">
        <v>31</v>
      </c>
      <c r="D208" s="38">
        <v>2</v>
      </c>
      <c r="E208" s="39">
        <v>0</v>
      </c>
      <c r="F208" s="39">
        <v>0</v>
      </c>
      <c r="G208" s="39">
        <v>0</v>
      </c>
      <c r="H208" s="40">
        <v>0</v>
      </c>
      <c r="I208" s="40">
        <v>0</v>
      </c>
      <c r="J208" s="39">
        <v>0</v>
      </c>
      <c r="K208" s="40">
        <v>0</v>
      </c>
      <c r="L208" s="40">
        <v>0</v>
      </c>
      <c r="M208" s="40">
        <v>1</v>
      </c>
      <c r="N208" s="40">
        <v>0</v>
      </c>
      <c r="O208" s="40">
        <v>0</v>
      </c>
      <c r="P208" s="40">
        <v>1</v>
      </c>
    </row>
    <row r="209" spans="1:16">
      <c r="A209" s="105"/>
      <c r="B209" s="110"/>
      <c r="C209" s="37" t="s">
        <v>30</v>
      </c>
      <c r="D209" s="38">
        <v>0</v>
      </c>
      <c r="E209" s="38">
        <v>0</v>
      </c>
      <c r="F209" s="38">
        <v>0</v>
      </c>
      <c r="G209" s="38">
        <v>0</v>
      </c>
      <c r="H209" s="38">
        <v>0</v>
      </c>
      <c r="I209" s="38">
        <v>0</v>
      </c>
      <c r="J209" s="38">
        <v>0</v>
      </c>
      <c r="K209" s="38">
        <v>0</v>
      </c>
      <c r="L209" s="38">
        <v>0</v>
      </c>
      <c r="M209" s="38">
        <v>0</v>
      </c>
      <c r="N209" s="38">
        <v>0</v>
      </c>
      <c r="O209" s="38">
        <v>0</v>
      </c>
      <c r="P209" s="38">
        <v>0</v>
      </c>
    </row>
    <row r="210" spans="1:16">
      <c r="A210" s="105"/>
      <c r="B210" s="111"/>
      <c r="C210" s="37" t="s">
        <v>35</v>
      </c>
      <c r="D210" s="38">
        <v>0</v>
      </c>
      <c r="E210" s="38">
        <v>0</v>
      </c>
      <c r="F210" s="38">
        <v>0</v>
      </c>
      <c r="G210" s="38">
        <v>0</v>
      </c>
      <c r="H210" s="38">
        <v>0</v>
      </c>
      <c r="I210" s="38">
        <v>0</v>
      </c>
      <c r="J210" s="38">
        <v>0</v>
      </c>
      <c r="K210" s="38">
        <v>0</v>
      </c>
      <c r="L210" s="38">
        <v>0</v>
      </c>
      <c r="M210" s="38">
        <v>0</v>
      </c>
      <c r="N210" s="38">
        <v>0</v>
      </c>
      <c r="O210" s="38">
        <v>0</v>
      </c>
      <c r="P210" s="38">
        <v>0</v>
      </c>
    </row>
    <row r="211" spans="1:16">
      <c r="A211" s="105"/>
      <c r="B211" s="90" t="s">
        <v>68</v>
      </c>
      <c r="C211" s="37" t="s">
        <v>31</v>
      </c>
      <c r="D211" s="38">
        <v>5</v>
      </c>
      <c r="E211" s="39">
        <v>0</v>
      </c>
      <c r="F211" s="39">
        <v>0</v>
      </c>
      <c r="G211" s="39">
        <v>1</v>
      </c>
      <c r="H211" s="40">
        <v>0</v>
      </c>
      <c r="I211" s="40">
        <v>0</v>
      </c>
      <c r="J211" s="39">
        <v>0</v>
      </c>
      <c r="K211" s="40">
        <v>0</v>
      </c>
      <c r="L211" s="40">
        <v>1</v>
      </c>
      <c r="M211" s="40">
        <v>0</v>
      </c>
      <c r="N211" s="40">
        <v>1</v>
      </c>
      <c r="O211" s="40">
        <v>0</v>
      </c>
      <c r="P211" s="40">
        <v>2</v>
      </c>
    </row>
    <row r="212" spans="1:16">
      <c r="A212" s="112"/>
      <c r="B212" s="110"/>
      <c r="C212" s="37" t="s">
        <v>30</v>
      </c>
      <c r="D212" s="38">
        <v>0</v>
      </c>
      <c r="E212" s="38">
        <v>0</v>
      </c>
      <c r="F212" s="38">
        <v>0</v>
      </c>
      <c r="G212" s="38">
        <v>0</v>
      </c>
      <c r="H212" s="38">
        <v>0</v>
      </c>
      <c r="I212" s="38">
        <v>0</v>
      </c>
      <c r="J212" s="38">
        <v>0</v>
      </c>
      <c r="K212" s="38">
        <v>0</v>
      </c>
      <c r="L212" s="38">
        <v>0</v>
      </c>
      <c r="M212" s="38">
        <v>0</v>
      </c>
      <c r="N212" s="38">
        <v>0</v>
      </c>
      <c r="O212" s="38">
        <v>0</v>
      </c>
      <c r="P212" s="38">
        <v>0</v>
      </c>
    </row>
    <row r="213" spans="1:16">
      <c r="A213" s="112"/>
      <c r="B213" s="111"/>
      <c r="C213" s="37" t="s">
        <v>35</v>
      </c>
      <c r="D213" s="38">
        <v>0</v>
      </c>
      <c r="E213" s="38">
        <v>0</v>
      </c>
      <c r="F213" s="38">
        <v>0</v>
      </c>
      <c r="G213" s="38">
        <v>0</v>
      </c>
      <c r="H213" s="38">
        <v>0</v>
      </c>
      <c r="I213" s="38">
        <v>0</v>
      </c>
      <c r="J213" s="38">
        <v>0</v>
      </c>
      <c r="K213" s="38">
        <v>0</v>
      </c>
      <c r="L213" s="38">
        <v>0</v>
      </c>
      <c r="M213" s="38">
        <v>0</v>
      </c>
      <c r="N213" s="38">
        <v>0</v>
      </c>
      <c r="O213" s="38">
        <v>0</v>
      </c>
      <c r="P213" s="38">
        <v>0</v>
      </c>
    </row>
    <row r="214" spans="1:16">
      <c r="A214" s="112"/>
      <c r="B214" s="90" t="s">
        <v>69</v>
      </c>
      <c r="C214" s="37" t="s">
        <v>31</v>
      </c>
      <c r="D214" s="38">
        <v>0</v>
      </c>
      <c r="E214" s="38">
        <v>0</v>
      </c>
      <c r="F214" s="38">
        <v>0</v>
      </c>
      <c r="G214" s="38">
        <v>0</v>
      </c>
      <c r="H214" s="38">
        <v>0</v>
      </c>
      <c r="I214" s="38">
        <v>0</v>
      </c>
      <c r="J214" s="38">
        <v>0</v>
      </c>
      <c r="K214" s="38">
        <v>0</v>
      </c>
      <c r="L214" s="38">
        <v>0</v>
      </c>
      <c r="M214" s="38">
        <v>0</v>
      </c>
      <c r="N214" s="38">
        <v>0</v>
      </c>
      <c r="O214" s="38">
        <v>0</v>
      </c>
      <c r="P214" s="38">
        <v>0</v>
      </c>
    </row>
    <row r="215" spans="1:16">
      <c r="A215" s="112"/>
      <c r="B215" s="110"/>
      <c r="C215" s="37" t="s">
        <v>30</v>
      </c>
      <c r="D215" s="38">
        <v>0</v>
      </c>
      <c r="E215" s="38">
        <v>0</v>
      </c>
      <c r="F215" s="38">
        <v>0</v>
      </c>
      <c r="G215" s="38">
        <v>0</v>
      </c>
      <c r="H215" s="38">
        <v>0</v>
      </c>
      <c r="I215" s="38">
        <v>0</v>
      </c>
      <c r="J215" s="38">
        <v>0</v>
      </c>
      <c r="K215" s="38">
        <v>0</v>
      </c>
      <c r="L215" s="38">
        <v>0</v>
      </c>
      <c r="M215" s="38">
        <v>0</v>
      </c>
      <c r="N215" s="38">
        <v>0</v>
      </c>
      <c r="O215" s="38">
        <v>0</v>
      </c>
      <c r="P215" s="38">
        <v>0</v>
      </c>
    </row>
    <row r="216" spans="1:16">
      <c r="A216" s="112"/>
      <c r="B216" s="111"/>
      <c r="C216" s="37" t="s">
        <v>35</v>
      </c>
      <c r="D216" s="38">
        <v>0</v>
      </c>
      <c r="E216" s="38">
        <v>0</v>
      </c>
      <c r="F216" s="38">
        <v>0</v>
      </c>
      <c r="G216" s="38">
        <v>0</v>
      </c>
      <c r="H216" s="38">
        <v>0</v>
      </c>
      <c r="I216" s="38">
        <v>0</v>
      </c>
      <c r="J216" s="38">
        <v>0</v>
      </c>
      <c r="K216" s="38">
        <v>0</v>
      </c>
      <c r="L216" s="38">
        <v>0</v>
      </c>
      <c r="M216" s="38">
        <v>0</v>
      </c>
      <c r="N216" s="38">
        <v>0</v>
      </c>
      <c r="O216" s="38">
        <v>0</v>
      </c>
      <c r="P216" s="38">
        <v>0</v>
      </c>
    </row>
    <row r="217" spans="1:16">
      <c r="A217" s="112"/>
      <c r="B217" s="107" t="s">
        <v>32</v>
      </c>
      <c r="C217" s="37" t="s">
        <v>31</v>
      </c>
      <c r="D217" s="38">
        <v>0</v>
      </c>
      <c r="E217" s="38">
        <v>0</v>
      </c>
      <c r="F217" s="38">
        <v>0</v>
      </c>
      <c r="G217" s="38">
        <v>0</v>
      </c>
      <c r="H217" s="38">
        <v>0</v>
      </c>
      <c r="I217" s="38">
        <v>0</v>
      </c>
      <c r="J217" s="38">
        <v>0</v>
      </c>
      <c r="K217" s="38">
        <v>0</v>
      </c>
      <c r="L217" s="38">
        <v>0</v>
      </c>
      <c r="M217" s="38">
        <v>0</v>
      </c>
      <c r="N217" s="38">
        <v>0</v>
      </c>
      <c r="O217" s="38">
        <v>0</v>
      </c>
      <c r="P217" s="38">
        <v>0</v>
      </c>
    </row>
    <row r="218" spans="1:16">
      <c r="A218" s="112"/>
      <c r="B218" s="108"/>
      <c r="C218" s="37" t="s">
        <v>30</v>
      </c>
      <c r="D218" s="38">
        <v>0</v>
      </c>
      <c r="E218" s="38">
        <v>0</v>
      </c>
      <c r="F218" s="38">
        <v>0</v>
      </c>
      <c r="G218" s="38">
        <v>0</v>
      </c>
      <c r="H218" s="38">
        <v>0</v>
      </c>
      <c r="I218" s="38">
        <v>0</v>
      </c>
      <c r="J218" s="38">
        <v>0</v>
      </c>
      <c r="K218" s="38">
        <v>0</v>
      </c>
      <c r="L218" s="38">
        <v>0</v>
      </c>
      <c r="M218" s="38">
        <v>0</v>
      </c>
      <c r="N218" s="38">
        <v>0</v>
      </c>
      <c r="O218" s="38">
        <v>0</v>
      </c>
      <c r="P218" s="38">
        <v>0</v>
      </c>
    </row>
    <row r="219" spans="1:16">
      <c r="A219" s="106"/>
      <c r="B219" s="109"/>
      <c r="C219" s="37" t="s">
        <v>35</v>
      </c>
      <c r="D219" s="38">
        <v>0</v>
      </c>
      <c r="E219" s="38">
        <v>0</v>
      </c>
      <c r="F219" s="38">
        <v>0</v>
      </c>
      <c r="G219" s="38">
        <v>0</v>
      </c>
      <c r="H219" s="38">
        <v>0</v>
      </c>
      <c r="I219" s="38">
        <v>0</v>
      </c>
      <c r="J219" s="38">
        <v>0</v>
      </c>
      <c r="K219" s="38">
        <v>0</v>
      </c>
      <c r="L219" s="38">
        <v>0</v>
      </c>
      <c r="M219" s="38">
        <v>0</v>
      </c>
      <c r="N219" s="38">
        <v>0</v>
      </c>
      <c r="O219" s="38">
        <v>0</v>
      </c>
      <c r="P219" s="38">
        <v>0</v>
      </c>
    </row>
    <row r="220" spans="1:16">
      <c r="A220" s="104" t="s">
        <v>79</v>
      </c>
      <c r="B220" s="90" t="s">
        <v>56</v>
      </c>
      <c r="C220" s="37" t="s">
        <v>31</v>
      </c>
      <c r="D220" s="38">
        <v>3</v>
      </c>
      <c r="E220" s="39">
        <v>0</v>
      </c>
      <c r="F220" s="39">
        <v>0</v>
      </c>
      <c r="G220" s="39">
        <v>0</v>
      </c>
      <c r="H220" s="40">
        <v>2</v>
      </c>
      <c r="I220" s="40">
        <v>1</v>
      </c>
      <c r="J220" s="39">
        <v>0</v>
      </c>
      <c r="K220" s="40">
        <v>0</v>
      </c>
      <c r="L220" s="40">
        <v>0</v>
      </c>
      <c r="M220" s="40">
        <v>0</v>
      </c>
      <c r="N220" s="40">
        <v>0</v>
      </c>
      <c r="O220" s="40">
        <v>0</v>
      </c>
      <c r="P220" s="40">
        <v>0</v>
      </c>
    </row>
    <row r="221" spans="1:16">
      <c r="A221" s="113"/>
      <c r="B221" s="110"/>
      <c r="C221" s="37" t="s">
        <v>30</v>
      </c>
      <c r="D221" s="38">
        <v>0</v>
      </c>
      <c r="E221" s="38">
        <v>0</v>
      </c>
      <c r="F221" s="38">
        <v>0</v>
      </c>
      <c r="G221" s="38">
        <v>0</v>
      </c>
      <c r="H221" s="38">
        <v>0</v>
      </c>
      <c r="I221" s="38">
        <v>0</v>
      </c>
      <c r="J221" s="38">
        <v>0</v>
      </c>
      <c r="K221" s="38">
        <v>0</v>
      </c>
      <c r="L221" s="38">
        <v>0</v>
      </c>
      <c r="M221" s="38">
        <v>0</v>
      </c>
      <c r="N221" s="38">
        <v>0</v>
      </c>
      <c r="O221" s="38">
        <v>0</v>
      </c>
      <c r="P221" s="38">
        <v>0</v>
      </c>
    </row>
    <row r="222" spans="1:16">
      <c r="A222" s="113"/>
      <c r="B222" s="111"/>
      <c r="C222" s="37" t="s">
        <v>35</v>
      </c>
      <c r="D222" s="38">
        <v>0</v>
      </c>
      <c r="E222" s="38">
        <v>0</v>
      </c>
      <c r="F222" s="38">
        <v>0</v>
      </c>
      <c r="G222" s="38">
        <v>0</v>
      </c>
      <c r="H222" s="38">
        <v>0</v>
      </c>
      <c r="I222" s="38">
        <v>0</v>
      </c>
      <c r="J222" s="38">
        <v>0</v>
      </c>
      <c r="K222" s="38">
        <v>0</v>
      </c>
      <c r="L222" s="38">
        <v>0</v>
      </c>
      <c r="M222" s="38">
        <v>0</v>
      </c>
      <c r="N222" s="38">
        <v>0</v>
      </c>
      <c r="O222" s="38">
        <v>0</v>
      </c>
      <c r="P222" s="38">
        <v>0</v>
      </c>
    </row>
    <row r="223" spans="1:16">
      <c r="A223" s="105"/>
      <c r="B223" s="90" t="s">
        <v>57</v>
      </c>
      <c r="C223" s="37" t="s">
        <v>31</v>
      </c>
      <c r="D223" s="38">
        <v>6</v>
      </c>
      <c r="E223" s="39">
        <v>0</v>
      </c>
      <c r="F223" s="39">
        <v>0</v>
      </c>
      <c r="G223" s="39">
        <v>0</v>
      </c>
      <c r="H223" s="40">
        <v>2</v>
      </c>
      <c r="I223" s="40">
        <v>0</v>
      </c>
      <c r="J223" s="39">
        <v>0</v>
      </c>
      <c r="K223" s="40">
        <v>1</v>
      </c>
      <c r="L223" s="40">
        <v>1</v>
      </c>
      <c r="M223" s="40">
        <v>0</v>
      </c>
      <c r="N223" s="40">
        <v>0</v>
      </c>
      <c r="O223" s="40">
        <v>0</v>
      </c>
      <c r="P223" s="40">
        <v>2</v>
      </c>
    </row>
    <row r="224" spans="1:16">
      <c r="A224" s="105"/>
      <c r="B224" s="110"/>
      <c r="C224" s="37" t="s">
        <v>30</v>
      </c>
      <c r="D224" s="38">
        <v>0</v>
      </c>
      <c r="E224" s="38">
        <v>0</v>
      </c>
      <c r="F224" s="38">
        <v>0</v>
      </c>
      <c r="G224" s="38">
        <v>0</v>
      </c>
      <c r="H224" s="38">
        <v>0</v>
      </c>
      <c r="I224" s="38">
        <v>0</v>
      </c>
      <c r="J224" s="38">
        <v>0</v>
      </c>
      <c r="K224" s="38">
        <v>0</v>
      </c>
      <c r="L224" s="38">
        <v>0</v>
      </c>
      <c r="M224" s="38">
        <v>0</v>
      </c>
      <c r="N224" s="38">
        <v>0</v>
      </c>
      <c r="O224" s="38">
        <v>0</v>
      </c>
      <c r="P224" s="38">
        <v>0</v>
      </c>
    </row>
    <row r="225" spans="1:16">
      <c r="A225" s="105"/>
      <c r="B225" s="111"/>
      <c r="C225" s="37" t="s">
        <v>35</v>
      </c>
      <c r="D225" s="38">
        <v>0</v>
      </c>
      <c r="E225" s="38">
        <v>0</v>
      </c>
      <c r="F225" s="38">
        <v>0</v>
      </c>
      <c r="G225" s="38">
        <v>0</v>
      </c>
      <c r="H225" s="38">
        <v>0</v>
      </c>
      <c r="I225" s="38">
        <v>0</v>
      </c>
      <c r="J225" s="38">
        <v>0</v>
      </c>
      <c r="K225" s="38">
        <v>0</v>
      </c>
      <c r="L225" s="38">
        <v>0</v>
      </c>
      <c r="M225" s="38">
        <v>0</v>
      </c>
      <c r="N225" s="38">
        <v>0</v>
      </c>
      <c r="O225" s="38">
        <v>0</v>
      </c>
      <c r="P225" s="38">
        <v>0</v>
      </c>
    </row>
    <row r="226" spans="1:16">
      <c r="A226" s="105"/>
      <c r="B226" s="90" t="s">
        <v>59</v>
      </c>
      <c r="C226" s="37" t="s">
        <v>31</v>
      </c>
      <c r="D226" s="38">
        <v>46</v>
      </c>
      <c r="E226" s="39">
        <v>0</v>
      </c>
      <c r="F226" s="39">
        <v>0</v>
      </c>
      <c r="G226" s="39">
        <v>0</v>
      </c>
      <c r="H226" s="40">
        <v>5</v>
      </c>
      <c r="I226" s="40">
        <v>2</v>
      </c>
      <c r="J226" s="39">
        <v>0</v>
      </c>
      <c r="K226" s="40">
        <v>19</v>
      </c>
      <c r="L226" s="40">
        <v>3</v>
      </c>
      <c r="M226" s="40">
        <v>0</v>
      </c>
      <c r="N226" s="40">
        <v>1</v>
      </c>
      <c r="O226" s="40">
        <v>0</v>
      </c>
      <c r="P226" s="40">
        <v>16</v>
      </c>
    </row>
    <row r="227" spans="1:16">
      <c r="A227" s="105"/>
      <c r="B227" s="110" t="s">
        <v>60</v>
      </c>
      <c r="C227" s="37" t="s">
        <v>30</v>
      </c>
      <c r="D227" s="38">
        <v>14</v>
      </c>
      <c r="E227" s="39">
        <v>0</v>
      </c>
      <c r="F227" s="39">
        <v>0</v>
      </c>
      <c r="G227" s="39">
        <v>0</v>
      </c>
      <c r="H227" s="40">
        <v>0</v>
      </c>
      <c r="I227" s="40">
        <v>0</v>
      </c>
      <c r="J227" s="39">
        <v>0</v>
      </c>
      <c r="K227" s="40">
        <v>8</v>
      </c>
      <c r="L227" s="40">
        <v>1</v>
      </c>
      <c r="M227" s="40">
        <v>0</v>
      </c>
      <c r="N227" s="40">
        <v>2</v>
      </c>
      <c r="O227" s="40">
        <v>0</v>
      </c>
      <c r="P227" s="40">
        <v>3</v>
      </c>
    </row>
    <row r="228" spans="1:16">
      <c r="A228" s="105"/>
      <c r="B228" s="111"/>
      <c r="C228" s="37" t="s">
        <v>35</v>
      </c>
      <c r="D228" s="38">
        <v>0</v>
      </c>
      <c r="E228" s="38">
        <v>0</v>
      </c>
      <c r="F228" s="38">
        <v>0</v>
      </c>
      <c r="G228" s="38">
        <v>0</v>
      </c>
      <c r="H228" s="38">
        <v>0</v>
      </c>
      <c r="I228" s="38">
        <v>0</v>
      </c>
      <c r="J228" s="38">
        <v>0</v>
      </c>
      <c r="K228" s="38">
        <v>0</v>
      </c>
      <c r="L228" s="38">
        <v>0</v>
      </c>
      <c r="M228" s="38">
        <v>0</v>
      </c>
      <c r="N228" s="38">
        <v>0</v>
      </c>
      <c r="O228" s="38">
        <v>0</v>
      </c>
      <c r="P228" s="38">
        <v>0</v>
      </c>
    </row>
    <row r="229" spans="1:16">
      <c r="A229" s="105"/>
      <c r="B229" s="90" t="s">
        <v>61</v>
      </c>
      <c r="C229" s="37" t="s">
        <v>31</v>
      </c>
      <c r="D229" s="38">
        <v>5</v>
      </c>
      <c r="E229" s="39">
        <v>0</v>
      </c>
      <c r="F229" s="39">
        <v>0</v>
      </c>
      <c r="G229" s="39">
        <v>0</v>
      </c>
      <c r="H229" s="40">
        <v>0</v>
      </c>
      <c r="I229" s="40">
        <v>0</v>
      </c>
      <c r="J229" s="39">
        <v>0</v>
      </c>
      <c r="K229" s="40">
        <v>2</v>
      </c>
      <c r="L229" s="40">
        <v>1</v>
      </c>
      <c r="M229" s="40">
        <v>0</v>
      </c>
      <c r="N229" s="40">
        <v>0</v>
      </c>
      <c r="O229" s="40">
        <v>0</v>
      </c>
      <c r="P229" s="40">
        <v>2</v>
      </c>
    </row>
    <row r="230" spans="1:16">
      <c r="A230" s="105"/>
      <c r="B230" s="110" t="s">
        <v>72</v>
      </c>
      <c r="C230" s="37" t="s">
        <v>30</v>
      </c>
      <c r="D230" s="38">
        <v>1</v>
      </c>
      <c r="E230" s="39">
        <v>0</v>
      </c>
      <c r="F230" s="39">
        <v>0</v>
      </c>
      <c r="G230" s="39">
        <v>0</v>
      </c>
      <c r="H230" s="40">
        <v>0</v>
      </c>
      <c r="I230" s="40">
        <v>0</v>
      </c>
      <c r="J230" s="39">
        <v>0</v>
      </c>
      <c r="K230" s="40">
        <v>0</v>
      </c>
      <c r="L230" s="40">
        <v>1</v>
      </c>
      <c r="M230" s="40">
        <v>0</v>
      </c>
      <c r="N230" s="40">
        <v>0</v>
      </c>
      <c r="O230" s="40">
        <v>0</v>
      </c>
      <c r="P230" s="40">
        <v>0</v>
      </c>
    </row>
    <row r="231" spans="1:16">
      <c r="A231" s="105"/>
      <c r="B231" s="111"/>
      <c r="C231" s="37" t="s">
        <v>35</v>
      </c>
      <c r="D231" s="38">
        <v>0</v>
      </c>
      <c r="E231" s="38">
        <v>0</v>
      </c>
      <c r="F231" s="38">
        <v>0</v>
      </c>
      <c r="G231" s="38">
        <v>0</v>
      </c>
      <c r="H231" s="38">
        <v>0</v>
      </c>
      <c r="I231" s="38">
        <v>0</v>
      </c>
      <c r="J231" s="38">
        <v>0</v>
      </c>
      <c r="K231" s="38">
        <v>0</v>
      </c>
      <c r="L231" s="38">
        <v>0</v>
      </c>
      <c r="M231" s="38">
        <v>0</v>
      </c>
      <c r="N231" s="38">
        <v>0</v>
      </c>
      <c r="O231" s="38">
        <v>0</v>
      </c>
      <c r="P231" s="38">
        <v>0</v>
      </c>
    </row>
    <row r="232" spans="1:16">
      <c r="A232" s="105"/>
      <c r="B232" s="90" t="s">
        <v>62</v>
      </c>
      <c r="C232" s="37" t="s">
        <v>31</v>
      </c>
      <c r="D232" s="38">
        <v>6</v>
      </c>
      <c r="E232" s="39">
        <v>0</v>
      </c>
      <c r="F232" s="39">
        <v>0</v>
      </c>
      <c r="G232" s="39">
        <v>0</v>
      </c>
      <c r="H232" s="40">
        <v>0</v>
      </c>
      <c r="I232" s="40">
        <v>0</v>
      </c>
      <c r="J232" s="39">
        <v>0</v>
      </c>
      <c r="K232" s="40">
        <v>1</v>
      </c>
      <c r="L232" s="40">
        <v>2</v>
      </c>
      <c r="M232" s="40">
        <v>0</v>
      </c>
      <c r="N232" s="40">
        <v>1</v>
      </c>
      <c r="O232" s="40">
        <v>0</v>
      </c>
      <c r="P232" s="40">
        <v>2</v>
      </c>
    </row>
    <row r="233" spans="1:16">
      <c r="A233" s="105"/>
      <c r="B233" s="110" t="s">
        <v>63</v>
      </c>
      <c r="C233" s="37" t="s">
        <v>30</v>
      </c>
      <c r="D233" s="38">
        <v>1</v>
      </c>
      <c r="E233" s="39">
        <v>0</v>
      </c>
      <c r="F233" s="39">
        <v>0</v>
      </c>
      <c r="G233" s="39">
        <v>0</v>
      </c>
      <c r="H233" s="40">
        <v>0</v>
      </c>
      <c r="I233" s="40">
        <v>0</v>
      </c>
      <c r="J233" s="39">
        <v>0</v>
      </c>
      <c r="K233" s="40">
        <v>0</v>
      </c>
      <c r="L233" s="40">
        <v>0</v>
      </c>
      <c r="M233" s="40">
        <v>0</v>
      </c>
      <c r="N233" s="40">
        <v>0</v>
      </c>
      <c r="O233" s="40">
        <v>0</v>
      </c>
      <c r="P233" s="40">
        <v>1</v>
      </c>
    </row>
    <row r="234" spans="1:16">
      <c r="A234" s="105"/>
      <c r="B234" s="111"/>
      <c r="C234" s="37" t="s">
        <v>35</v>
      </c>
      <c r="D234" s="38">
        <v>0</v>
      </c>
      <c r="E234" s="38">
        <v>0</v>
      </c>
      <c r="F234" s="38">
        <v>0</v>
      </c>
      <c r="G234" s="38">
        <v>0</v>
      </c>
      <c r="H234" s="38">
        <v>0</v>
      </c>
      <c r="I234" s="38">
        <v>0</v>
      </c>
      <c r="J234" s="38">
        <v>0</v>
      </c>
      <c r="K234" s="38">
        <v>0</v>
      </c>
      <c r="L234" s="38">
        <v>0</v>
      </c>
      <c r="M234" s="38">
        <v>0</v>
      </c>
      <c r="N234" s="38">
        <v>0</v>
      </c>
      <c r="O234" s="38">
        <v>0</v>
      </c>
      <c r="P234" s="38">
        <v>0</v>
      </c>
    </row>
    <row r="235" spans="1:16">
      <c r="A235" s="105"/>
      <c r="B235" s="90" t="s">
        <v>64</v>
      </c>
      <c r="C235" s="37" t="s">
        <v>31</v>
      </c>
      <c r="D235" s="38">
        <v>6</v>
      </c>
      <c r="E235" s="39">
        <v>0</v>
      </c>
      <c r="F235" s="39">
        <v>1</v>
      </c>
      <c r="G235" s="39">
        <v>0</v>
      </c>
      <c r="H235" s="40">
        <v>0</v>
      </c>
      <c r="I235" s="40">
        <v>0</v>
      </c>
      <c r="J235" s="39">
        <v>0</v>
      </c>
      <c r="K235" s="40">
        <v>0</v>
      </c>
      <c r="L235" s="40">
        <v>1</v>
      </c>
      <c r="M235" s="40">
        <v>0</v>
      </c>
      <c r="N235" s="40">
        <v>1</v>
      </c>
      <c r="O235" s="40">
        <v>0</v>
      </c>
      <c r="P235" s="40">
        <v>3</v>
      </c>
    </row>
    <row r="236" spans="1:16">
      <c r="A236" s="105"/>
      <c r="B236" s="110"/>
      <c r="C236" s="37" t="s">
        <v>30</v>
      </c>
      <c r="D236" s="38">
        <v>0</v>
      </c>
      <c r="E236" s="38">
        <v>0</v>
      </c>
      <c r="F236" s="38">
        <v>0</v>
      </c>
      <c r="G236" s="38">
        <v>0</v>
      </c>
      <c r="H236" s="38">
        <v>0</v>
      </c>
      <c r="I236" s="38">
        <v>0</v>
      </c>
      <c r="J236" s="38">
        <v>0</v>
      </c>
      <c r="K236" s="38">
        <v>0</v>
      </c>
      <c r="L236" s="38">
        <v>0</v>
      </c>
      <c r="M236" s="38">
        <v>0</v>
      </c>
      <c r="N236" s="38">
        <v>0</v>
      </c>
      <c r="O236" s="38">
        <v>0</v>
      </c>
      <c r="P236" s="38">
        <v>0</v>
      </c>
    </row>
    <row r="237" spans="1:16">
      <c r="A237" s="105"/>
      <c r="B237" s="111"/>
      <c r="C237" s="37" t="s">
        <v>35</v>
      </c>
      <c r="D237" s="38">
        <v>0</v>
      </c>
      <c r="E237" s="38">
        <v>0</v>
      </c>
      <c r="F237" s="38">
        <v>0</v>
      </c>
      <c r="G237" s="38">
        <v>0</v>
      </c>
      <c r="H237" s="38">
        <v>0</v>
      </c>
      <c r="I237" s="38">
        <v>0</v>
      </c>
      <c r="J237" s="38">
        <v>0</v>
      </c>
      <c r="K237" s="38">
        <v>0</v>
      </c>
      <c r="L237" s="38">
        <v>0</v>
      </c>
      <c r="M237" s="38">
        <v>0</v>
      </c>
      <c r="N237" s="38">
        <v>0</v>
      </c>
      <c r="O237" s="38">
        <v>0</v>
      </c>
      <c r="P237" s="38">
        <v>0</v>
      </c>
    </row>
    <row r="238" spans="1:16">
      <c r="A238" s="105"/>
      <c r="B238" s="90" t="s">
        <v>66</v>
      </c>
      <c r="C238" s="37" t="s">
        <v>31</v>
      </c>
      <c r="D238" s="38">
        <v>4</v>
      </c>
      <c r="E238" s="39">
        <v>0</v>
      </c>
      <c r="F238" s="39">
        <v>0</v>
      </c>
      <c r="G238" s="39">
        <v>0</v>
      </c>
      <c r="H238" s="40">
        <v>0</v>
      </c>
      <c r="I238" s="40">
        <v>0</v>
      </c>
      <c r="J238" s="39">
        <v>0</v>
      </c>
      <c r="K238" s="40">
        <v>0</v>
      </c>
      <c r="L238" s="40">
        <v>0</v>
      </c>
      <c r="M238" s="40">
        <v>1</v>
      </c>
      <c r="N238" s="40">
        <v>1</v>
      </c>
      <c r="O238" s="40">
        <v>0</v>
      </c>
      <c r="P238" s="40">
        <v>2</v>
      </c>
    </row>
    <row r="239" spans="1:16">
      <c r="A239" s="105"/>
      <c r="B239" s="110" t="s">
        <v>67</v>
      </c>
      <c r="C239" s="37" t="s">
        <v>30</v>
      </c>
      <c r="D239" s="38">
        <v>1</v>
      </c>
      <c r="E239" s="39">
        <v>0</v>
      </c>
      <c r="F239" s="39">
        <v>0</v>
      </c>
      <c r="G239" s="39">
        <v>0</v>
      </c>
      <c r="H239" s="40">
        <v>0</v>
      </c>
      <c r="I239" s="40">
        <v>0</v>
      </c>
      <c r="J239" s="39">
        <v>0</v>
      </c>
      <c r="K239" s="40">
        <v>0</v>
      </c>
      <c r="L239" s="40">
        <v>0</v>
      </c>
      <c r="M239" s="40">
        <v>0</v>
      </c>
      <c r="N239" s="40">
        <v>0</v>
      </c>
      <c r="O239" s="40">
        <v>0</v>
      </c>
      <c r="P239" s="40">
        <v>1</v>
      </c>
    </row>
    <row r="240" spans="1:16">
      <c r="A240" s="105"/>
      <c r="B240" s="111"/>
      <c r="C240" s="37" t="s">
        <v>35</v>
      </c>
      <c r="D240" s="38">
        <v>0</v>
      </c>
      <c r="E240" s="38">
        <v>0</v>
      </c>
      <c r="F240" s="38">
        <v>0</v>
      </c>
      <c r="G240" s="38">
        <v>0</v>
      </c>
      <c r="H240" s="38">
        <v>0</v>
      </c>
      <c r="I240" s="38">
        <v>0</v>
      </c>
      <c r="J240" s="38">
        <v>0</v>
      </c>
      <c r="K240" s="38">
        <v>0</v>
      </c>
      <c r="L240" s="38">
        <v>0</v>
      </c>
      <c r="M240" s="38">
        <v>0</v>
      </c>
      <c r="N240" s="38">
        <v>0</v>
      </c>
      <c r="O240" s="38">
        <v>0</v>
      </c>
      <c r="P240" s="38">
        <v>0</v>
      </c>
    </row>
    <row r="241" spans="1:16">
      <c r="A241" s="105"/>
      <c r="B241" s="90" t="s">
        <v>68</v>
      </c>
      <c r="C241" s="37" t="s">
        <v>31</v>
      </c>
      <c r="D241" s="38">
        <v>1</v>
      </c>
      <c r="E241" s="39">
        <v>0</v>
      </c>
      <c r="F241" s="39">
        <v>0</v>
      </c>
      <c r="G241" s="39">
        <v>0</v>
      </c>
      <c r="H241" s="40">
        <v>0</v>
      </c>
      <c r="I241" s="40">
        <v>0</v>
      </c>
      <c r="J241" s="39">
        <v>0</v>
      </c>
      <c r="K241" s="40">
        <v>0</v>
      </c>
      <c r="L241" s="40">
        <v>0</v>
      </c>
      <c r="M241" s="40">
        <v>0</v>
      </c>
      <c r="N241" s="40">
        <v>1</v>
      </c>
      <c r="O241" s="40">
        <v>0</v>
      </c>
      <c r="P241" s="40">
        <v>0</v>
      </c>
    </row>
    <row r="242" spans="1:16">
      <c r="A242" s="112"/>
      <c r="B242" s="110"/>
      <c r="C242" s="37" t="s">
        <v>30</v>
      </c>
      <c r="D242" s="38">
        <v>0</v>
      </c>
      <c r="E242" s="38">
        <v>0</v>
      </c>
      <c r="F242" s="38">
        <v>0</v>
      </c>
      <c r="G242" s="38">
        <v>0</v>
      </c>
      <c r="H242" s="38">
        <v>0</v>
      </c>
      <c r="I242" s="38">
        <v>0</v>
      </c>
      <c r="J242" s="38">
        <v>0</v>
      </c>
      <c r="K242" s="38">
        <v>0</v>
      </c>
      <c r="L242" s="38">
        <v>0</v>
      </c>
      <c r="M242" s="38">
        <v>0</v>
      </c>
      <c r="N242" s="38">
        <v>0</v>
      </c>
      <c r="O242" s="38">
        <v>0</v>
      </c>
      <c r="P242" s="38">
        <v>0</v>
      </c>
    </row>
    <row r="243" spans="1:16">
      <c r="A243" s="112"/>
      <c r="B243" s="111"/>
      <c r="C243" s="37" t="s">
        <v>35</v>
      </c>
      <c r="D243" s="38">
        <v>0</v>
      </c>
      <c r="E243" s="38">
        <v>0</v>
      </c>
      <c r="F243" s="38">
        <v>0</v>
      </c>
      <c r="G243" s="38">
        <v>0</v>
      </c>
      <c r="H243" s="38">
        <v>0</v>
      </c>
      <c r="I243" s="38">
        <v>0</v>
      </c>
      <c r="J243" s="38">
        <v>0</v>
      </c>
      <c r="K243" s="38">
        <v>0</v>
      </c>
      <c r="L243" s="38">
        <v>0</v>
      </c>
      <c r="M243" s="38">
        <v>0</v>
      </c>
      <c r="N243" s="38">
        <v>0</v>
      </c>
      <c r="O243" s="38">
        <v>0</v>
      </c>
      <c r="P243" s="38">
        <v>0</v>
      </c>
    </row>
    <row r="244" spans="1:16">
      <c r="A244" s="112"/>
      <c r="B244" s="90" t="s">
        <v>69</v>
      </c>
      <c r="C244" s="37" t="s">
        <v>31</v>
      </c>
      <c r="D244" s="38">
        <v>0</v>
      </c>
      <c r="E244" s="38">
        <v>0</v>
      </c>
      <c r="F244" s="38">
        <v>0</v>
      </c>
      <c r="G244" s="38">
        <v>0</v>
      </c>
      <c r="H244" s="38">
        <v>0</v>
      </c>
      <c r="I244" s="38">
        <v>0</v>
      </c>
      <c r="J244" s="38">
        <v>0</v>
      </c>
      <c r="K244" s="38">
        <v>0</v>
      </c>
      <c r="L244" s="38">
        <v>0</v>
      </c>
      <c r="M244" s="38">
        <v>0</v>
      </c>
      <c r="N244" s="38">
        <v>0</v>
      </c>
      <c r="O244" s="38">
        <v>0</v>
      </c>
      <c r="P244" s="38">
        <v>0</v>
      </c>
    </row>
    <row r="245" spans="1:16">
      <c r="A245" s="112"/>
      <c r="B245" s="110"/>
      <c r="C245" s="37" t="s">
        <v>30</v>
      </c>
      <c r="D245" s="38">
        <v>0</v>
      </c>
      <c r="E245" s="38">
        <v>0</v>
      </c>
      <c r="F245" s="38">
        <v>0</v>
      </c>
      <c r="G245" s="38">
        <v>0</v>
      </c>
      <c r="H245" s="38">
        <v>0</v>
      </c>
      <c r="I245" s="38">
        <v>0</v>
      </c>
      <c r="J245" s="38">
        <v>0</v>
      </c>
      <c r="K245" s="38">
        <v>0</v>
      </c>
      <c r="L245" s="38">
        <v>0</v>
      </c>
      <c r="M245" s="38">
        <v>0</v>
      </c>
      <c r="N245" s="38">
        <v>0</v>
      </c>
      <c r="O245" s="38">
        <v>0</v>
      </c>
      <c r="P245" s="38">
        <v>0</v>
      </c>
    </row>
    <row r="246" spans="1:16">
      <c r="A246" s="112"/>
      <c r="B246" s="45"/>
      <c r="C246" s="37" t="s">
        <v>35</v>
      </c>
      <c r="D246" s="38">
        <v>0</v>
      </c>
      <c r="E246" s="38">
        <v>0</v>
      </c>
      <c r="F246" s="38">
        <v>0</v>
      </c>
      <c r="G246" s="38">
        <v>0</v>
      </c>
      <c r="H246" s="38">
        <v>0</v>
      </c>
      <c r="I246" s="38">
        <v>0</v>
      </c>
      <c r="J246" s="38">
        <v>0</v>
      </c>
      <c r="K246" s="38">
        <v>0</v>
      </c>
      <c r="L246" s="38">
        <v>0</v>
      </c>
      <c r="M246" s="38">
        <v>0</v>
      </c>
      <c r="N246" s="38">
        <v>0</v>
      </c>
      <c r="O246" s="38">
        <v>0</v>
      </c>
      <c r="P246" s="38">
        <v>0</v>
      </c>
    </row>
    <row r="247" spans="1:16">
      <c r="A247" s="112"/>
      <c r="B247" s="107" t="s">
        <v>32</v>
      </c>
      <c r="C247" s="37" t="s">
        <v>31</v>
      </c>
      <c r="D247" s="38">
        <v>0</v>
      </c>
      <c r="E247" s="38">
        <v>0</v>
      </c>
      <c r="F247" s="38">
        <v>0</v>
      </c>
      <c r="G247" s="38">
        <v>0</v>
      </c>
      <c r="H247" s="38">
        <v>0</v>
      </c>
      <c r="I247" s="38">
        <v>0</v>
      </c>
      <c r="J247" s="38">
        <v>0</v>
      </c>
      <c r="K247" s="38">
        <v>0</v>
      </c>
      <c r="L247" s="38">
        <v>0</v>
      </c>
      <c r="M247" s="38">
        <v>0</v>
      </c>
      <c r="N247" s="38">
        <v>0</v>
      </c>
      <c r="O247" s="38">
        <v>0</v>
      </c>
      <c r="P247" s="38">
        <v>0</v>
      </c>
    </row>
    <row r="248" spans="1:16">
      <c r="A248" s="112"/>
      <c r="B248" s="108"/>
      <c r="C248" s="37" t="s">
        <v>30</v>
      </c>
      <c r="D248" s="38">
        <v>0</v>
      </c>
      <c r="E248" s="38">
        <v>0</v>
      </c>
      <c r="F248" s="38">
        <v>0</v>
      </c>
      <c r="G248" s="38">
        <v>0</v>
      </c>
      <c r="H248" s="38">
        <v>0</v>
      </c>
      <c r="I248" s="38">
        <v>0</v>
      </c>
      <c r="J248" s="38">
        <v>0</v>
      </c>
      <c r="K248" s="38">
        <v>0</v>
      </c>
      <c r="L248" s="38">
        <v>0</v>
      </c>
      <c r="M248" s="38">
        <v>0</v>
      </c>
      <c r="N248" s="38">
        <v>0</v>
      </c>
      <c r="O248" s="38">
        <v>0</v>
      </c>
      <c r="P248" s="38">
        <v>0</v>
      </c>
    </row>
    <row r="249" spans="1:16">
      <c r="A249" s="106"/>
      <c r="B249" s="109"/>
      <c r="C249" s="37" t="s">
        <v>35</v>
      </c>
      <c r="D249" s="38">
        <v>0</v>
      </c>
      <c r="E249" s="38">
        <v>0</v>
      </c>
      <c r="F249" s="38">
        <v>0</v>
      </c>
      <c r="G249" s="38">
        <v>0</v>
      </c>
      <c r="H249" s="38">
        <v>0</v>
      </c>
      <c r="I249" s="38">
        <v>0</v>
      </c>
      <c r="J249" s="38">
        <v>0</v>
      </c>
      <c r="K249" s="38">
        <v>0</v>
      </c>
      <c r="L249" s="38">
        <v>0</v>
      </c>
      <c r="M249" s="38">
        <v>0</v>
      </c>
      <c r="N249" s="38">
        <v>0</v>
      </c>
      <c r="O249" s="38">
        <v>0</v>
      </c>
      <c r="P249" s="38">
        <v>0</v>
      </c>
    </row>
    <row r="250" spans="1:16">
      <c r="A250" s="104" t="s">
        <v>80</v>
      </c>
      <c r="B250" s="90" t="s">
        <v>71</v>
      </c>
      <c r="C250" s="37" t="s">
        <v>31</v>
      </c>
      <c r="D250" s="38">
        <v>0</v>
      </c>
      <c r="E250" s="38">
        <v>0</v>
      </c>
      <c r="F250" s="38">
        <v>0</v>
      </c>
      <c r="G250" s="38">
        <v>0</v>
      </c>
      <c r="H250" s="38">
        <v>0</v>
      </c>
      <c r="I250" s="38">
        <v>0</v>
      </c>
      <c r="J250" s="38">
        <v>0</v>
      </c>
      <c r="K250" s="38">
        <v>0</v>
      </c>
      <c r="L250" s="38">
        <v>0</v>
      </c>
      <c r="M250" s="38">
        <v>0</v>
      </c>
      <c r="N250" s="38">
        <v>0</v>
      </c>
      <c r="O250" s="38">
        <v>0</v>
      </c>
      <c r="P250" s="38">
        <v>0</v>
      </c>
    </row>
    <row r="251" spans="1:16">
      <c r="A251" s="112"/>
      <c r="B251" s="110"/>
      <c r="C251" s="37" t="s">
        <v>30</v>
      </c>
      <c r="D251" s="38">
        <v>0</v>
      </c>
      <c r="E251" s="38">
        <v>0</v>
      </c>
      <c r="F251" s="38">
        <v>0</v>
      </c>
      <c r="G251" s="38">
        <v>0</v>
      </c>
      <c r="H251" s="38">
        <v>0</v>
      </c>
      <c r="I251" s="38">
        <v>0</v>
      </c>
      <c r="J251" s="38">
        <v>0</v>
      </c>
      <c r="K251" s="38">
        <v>0</v>
      </c>
      <c r="L251" s="38">
        <v>0</v>
      </c>
      <c r="M251" s="38">
        <v>0</v>
      </c>
      <c r="N251" s="38">
        <v>0</v>
      </c>
      <c r="O251" s="38">
        <v>0</v>
      </c>
      <c r="P251" s="38">
        <v>0</v>
      </c>
    </row>
    <row r="252" spans="1:16">
      <c r="A252" s="112"/>
      <c r="B252" s="111"/>
      <c r="C252" s="37" t="s">
        <v>35</v>
      </c>
      <c r="D252" s="38">
        <v>0</v>
      </c>
      <c r="E252" s="38">
        <v>0</v>
      </c>
      <c r="F252" s="38">
        <v>0</v>
      </c>
      <c r="G252" s="38">
        <v>0</v>
      </c>
      <c r="H252" s="38">
        <v>0</v>
      </c>
      <c r="I252" s="38">
        <v>0</v>
      </c>
      <c r="J252" s="38">
        <v>0</v>
      </c>
      <c r="K252" s="38">
        <v>0</v>
      </c>
      <c r="L252" s="38">
        <v>0</v>
      </c>
      <c r="M252" s="38">
        <v>0</v>
      </c>
      <c r="N252" s="38">
        <v>0</v>
      </c>
      <c r="O252" s="38">
        <v>0</v>
      </c>
      <c r="P252" s="38">
        <v>0</v>
      </c>
    </row>
    <row r="253" spans="1:16">
      <c r="A253" s="112"/>
      <c r="B253" s="90" t="s">
        <v>58</v>
      </c>
      <c r="C253" s="37" t="s">
        <v>31</v>
      </c>
      <c r="D253" s="38">
        <v>2</v>
      </c>
      <c r="E253" s="39">
        <v>0</v>
      </c>
      <c r="F253" s="39">
        <v>0</v>
      </c>
      <c r="G253" s="39">
        <v>0</v>
      </c>
      <c r="H253" s="40">
        <v>2</v>
      </c>
      <c r="I253" s="40">
        <v>0</v>
      </c>
      <c r="J253" s="39">
        <v>0</v>
      </c>
      <c r="K253" s="40">
        <v>0</v>
      </c>
      <c r="L253" s="40">
        <v>0</v>
      </c>
      <c r="M253" s="40">
        <v>0</v>
      </c>
      <c r="N253" s="40">
        <v>0</v>
      </c>
      <c r="O253" s="40">
        <v>0</v>
      </c>
      <c r="P253" s="40">
        <v>0</v>
      </c>
    </row>
    <row r="254" spans="1:16">
      <c r="A254" s="112"/>
      <c r="B254" s="110"/>
      <c r="C254" s="37" t="s">
        <v>30</v>
      </c>
      <c r="D254" s="38">
        <v>0</v>
      </c>
      <c r="E254" s="38">
        <v>0</v>
      </c>
      <c r="F254" s="38">
        <v>0</v>
      </c>
      <c r="G254" s="38">
        <v>0</v>
      </c>
      <c r="H254" s="38">
        <v>0</v>
      </c>
      <c r="I254" s="38">
        <v>0</v>
      </c>
      <c r="J254" s="38">
        <v>0</v>
      </c>
      <c r="K254" s="38">
        <v>0</v>
      </c>
      <c r="L254" s="38">
        <v>0</v>
      </c>
      <c r="M254" s="38">
        <v>0</v>
      </c>
      <c r="N254" s="38">
        <v>0</v>
      </c>
      <c r="O254" s="38">
        <v>0</v>
      </c>
      <c r="P254" s="38">
        <v>0</v>
      </c>
    </row>
    <row r="255" spans="1:16">
      <c r="A255" s="112"/>
      <c r="B255" s="111"/>
      <c r="C255" s="37" t="s">
        <v>35</v>
      </c>
      <c r="D255" s="38">
        <v>0</v>
      </c>
      <c r="E255" s="38">
        <v>0</v>
      </c>
      <c r="F255" s="38">
        <v>0</v>
      </c>
      <c r="G255" s="38">
        <v>0</v>
      </c>
      <c r="H255" s="38">
        <v>0</v>
      </c>
      <c r="I255" s="38">
        <v>0</v>
      </c>
      <c r="J255" s="38">
        <v>0</v>
      </c>
      <c r="K255" s="38">
        <v>0</v>
      </c>
      <c r="L255" s="38">
        <v>0</v>
      </c>
      <c r="M255" s="38">
        <v>0</v>
      </c>
      <c r="N255" s="38">
        <v>0</v>
      </c>
      <c r="O255" s="38">
        <v>0</v>
      </c>
      <c r="P255" s="38">
        <v>0</v>
      </c>
    </row>
    <row r="256" spans="1:16">
      <c r="A256" s="112"/>
      <c r="B256" s="90" t="s">
        <v>60</v>
      </c>
      <c r="C256" s="37" t="s">
        <v>31</v>
      </c>
      <c r="D256" s="38">
        <v>24</v>
      </c>
      <c r="E256" s="39">
        <v>0</v>
      </c>
      <c r="F256" s="39">
        <v>0</v>
      </c>
      <c r="G256" s="39">
        <v>0</v>
      </c>
      <c r="H256" s="40">
        <v>0</v>
      </c>
      <c r="I256" s="40">
        <v>1</v>
      </c>
      <c r="J256" s="39">
        <v>0</v>
      </c>
      <c r="K256" s="40">
        <v>19</v>
      </c>
      <c r="L256" s="40">
        <v>0</v>
      </c>
      <c r="M256" s="40">
        <v>0</v>
      </c>
      <c r="N256" s="40">
        <v>0</v>
      </c>
      <c r="O256" s="40">
        <v>0</v>
      </c>
      <c r="P256" s="40">
        <v>4</v>
      </c>
    </row>
    <row r="257" spans="1:16">
      <c r="A257" s="112"/>
      <c r="B257" s="110" t="s">
        <v>60</v>
      </c>
      <c r="C257" s="37" t="s">
        <v>30</v>
      </c>
      <c r="D257" s="38">
        <v>11</v>
      </c>
      <c r="E257" s="39">
        <v>0</v>
      </c>
      <c r="F257" s="39">
        <v>0</v>
      </c>
      <c r="G257" s="39">
        <v>0</v>
      </c>
      <c r="H257" s="40">
        <v>0</v>
      </c>
      <c r="I257" s="40">
        <v>0</v>
      </c>
      <c r="J257" s="39">
        <v>0</v>
      </c>
      <c r="K257" s="40">
        <v>10</v>
      </c>
      <c r="L257" s="40">
        <v>0</v>
      </c>
      <c r="M257" s="40">
        <v>0</v>
      </c>
      <c r="N257" s="40">
        <v>0</v>
      </c>
      <c r="O257" s="40">
        <v>0</v>
      </c>
      <c r="P257" s="40">
        <v>1</v>
      </c>
    </row>
    <row r="258" spans="1:16">
      <c r="A258" s="112"/>
      <c r="B258" s="111"/>
      <c r="C258" s="37" t="s">
        <v>35</v>
      </c>
      <c r="D258" s="38">
        <v>0</v>
      </c>
      <c r="E258" s="38">
        <v>0</v>
      </c>
      <c r="F258" s="38">
        <v>0</v>
      </c>
      <c r="G258" s="38">
        <v>0</v>
      </c>
      <c r="H258" s="38">
        <v>0</v>
      </c>
      <c r="I258" s="38">
        <v>0</v>
      </c>
      <c r="J258" s="38">
        <v>0</v>
      </c>
      <c r="K258" s="38">
        <v>0</v>
      </c>
      <c r="L258" s="38">
        <v>0</v>
      </c>
      <c r="M258" s="38">
        <v>0</v>
      </c>
      <c r="N258" s="38">
        <v>0</v>
      </c>
      <c r="O258" s="38">
        <v>0</v>
      </c>
      <c r="P258" s="38">
        <v>0</v>
      </c>
    </row>
    <row r="259" spans="1:16">
      <c r="A259" s="112"/>
      <c r="B259" s="90" t="s">
        <v>72</v>
      </c>
      <c r="C259" s="37" t="s">
        <v>31</v>
      </c>
      <c r="D259" s="38">
        <v>7</v>
      </c>
      <c r="E259" s="39">
        <v>0</v>
      </c>
      <c r="F259" s="39">
        <v>0</v>
      </c>
      <c r="G259" s="39">
        <v>0</v>
      </c>
      <c r="H259" s="40">
        <v>0</v>
      </c>
      <c r="I259" s="40">
        <v>0</v>
      </c>
      <c r="J259" s="39">
        <v>0</v>
      </c>
      <c r="K259" s="40">
        <v>0</v>
      </c>
      <c r="L259" s="40">
        <v>3</v>
      </c>
      <c r="M259" s="40">
        <v>0</v>
      </c>
      <c r="N259" s="40">
        <v>1</v>
      </c>
      <c r="O259" s="40">
        <v>0</v>
      </c>
      <c r="P259" s="40">
        <v>3</v>
      </c>
    </row>
    <row r="260" spans="1:16">
      <c r="A260" s="112"/>
      <c r="B260" s="110"/>
      <c r="C260" s="37" t="s">
        <v>30</v>
      </c>
      <c r="D260" s="38">
        <v>0</v>
      </c>
      <c r="E260" s="38">
        <v>0</v>
      </c>
      <c r="F260" s="38">
        <v>0</v>
      </c>
      <c r="G260" s="38">
        <v>0</v>
      </c>
      <c r="H260" s="38">
        <v>0</v>
      </c>
      <c r="I260" s="38">
        <v>0</v>
      </c>
      <c r="J260" s="38">
        <v>0</v>
      </c>
      <c r="K260" s="38">
        <v>0</v>
      </c>
      <c r="L260" s="38">
        <v>0</v>
      </c>
      <c r="M260" s="38">
        <v>0</v>
      </c>
      <c r="N260" s="38">
        <v>0</v>
      </c>
      <c r="O260" s="38">
        <v>0</v>
      </c>
      <c r="P260" s="38">
        <v>0</v>
      </c>
    </row>
    <row r="261" spans="1:16">
      <c r="A261" s="112"/>
      <c r="B261" s="111"/>
      <c r="C261" s="37" t="s">
        <v>35</v>
      </c>
      <c r="D261" s="38">
        <v>0</v>
      </c>
      <c r="E261" s="38">
        <v>0</v>
      </c>
      <c r="F261" s="38">
        <v>0</v>
      </c>
      <c r="G261" s="38">
        <v>0</v>
      </c>
      <c r="H261" s="38">
        <v>0</v>
      </c>
      <c r="I261" s="38">
        <v>0</v>
      </c>
      <c r="J261" s="38">
        <v>0</v>
      </c>
      <c r="K261" s="38">
        <v>0</v>
      </c>
      <c r="L261" s="38">
        <v>0</v>
      </c>
      <c r="M261" s="38">
        <v>0</v>
      </c>
      <c r="N261" s="38">
        <v>0</v>
      </c>
      <c r="O261" s="38">
        <v>0</v>
      </c>
      <c r="P261" s="38">
        <v>0</v>
      </c>
    </row>
    <row r="262" spans="1:16">
      <c r="A262" s="112"/>
      <c r="B262" s="90" t="s">
        <v>63</v>
      </c>
      <c r="C262" s="37" t="s">
        <v>31</v>
      </c>
      <c r="D262" s="38">
        <v>4</v>
      </c>
      <c r="E262" s="39">
        <v>0</v>
      </c>
      <c r="F262" s="39">
        <v>0</v>
      </c>
      <c r="G262" s="39">
        <v>0</v>
      </c>
      <c r="H262" s="40">
        <v>0</v>
      </c>
      <c r="I262" s="40">
        <v>0</v>
      </c>
      <c r="J262" s="39">
        <v>0</v>
      </c>
      <c r="K262" s="40">
        <v>0</v>
      </c>
      <c r="L262" s="40">
        <v>2</v>
      </c>
      <c r="M262" s="40">
        <v>0</v>
      </c>
      <c r="N262" s="40">
        <v>0</v>
      </c>
      <c r="O262" s="40">
        <v>1</v>
      </c>
      <c r="P262" s="40">
        <v>1</v>
      </c>
    </row>
    <row r="263" spans="1:16">
      <c r="A263" s="112"/>
      <c r="B263" s="110"/>
      <c r="C263" s="37" t="s">
        <v>30</v>
      </c>
      <c r="D263" s="38">
        <v>0</v>
      </c>
      <c r="E263" s="38">
        <v>0</v>
      </c>
      <c r="F263" s="38">
        <v>0</v>
      </c>
      <c r="G263" s="38">
        <v>0</v>
      </c>
      <c r="H263" s="38">
        <v>0</v>
      </c>
      <c r="I263" s="38">
        <v>0</v>
      </c>
      <c r="J263" s="38">
        <v>0</v>
      </c>
      <c r="K263" s="38">
        <v>0</v>
      </c>
      <c r="L263" s="38">
        <v>0</v>
      </c>
      <c r="M263" s="38">
        <v>0</v>
      </c>
      <c r="N263" s="38">
        <v>0</v>
      </c>
      <c r="O263" s="38">
        <v>0</v>
      </c>
      <c r="P263" s="38">
        <v>0</v>
      </c>
    </row>
    <row r="264" spans="1:16">
      <c r="A264" s="112"/>
      <c r="B264" s="111"/>
      <c r="C264" s="37" t="s">
        <v>35</v>
      </c>
      <c r="D264" s="38">
        <v>0</v>
      </c>
      <c r="E264" s="38">
        <v>0</v>
      </c>
      <c r="F264" s="38">
        <v>0</v>
      </c>
      <c r="G264" s="38">
        <v>0</v>
      </c>
      <c r="H264" s="38">
        <v>0</v>
      </c>
      <c r="I264" s="38">
        <v>0</v>
      </c>
      <c r="J264" s="38">
        <v>0</v>
      </c>
      <c r="K264" s="38">
        <v>0</v>
      </c>
      <c r="L264" s="38">
        <v>0</v>
      </c>
      <c r="M264" s="38">
        <v>0</v>
      </c>
      <c r="N264" s="38">
        <v>0</v>
      </c>
      <c r="O264" s="38">
        <v>0</v>
      </c>
      <c r="P264" s="38">
        <v>0</v>
      </c>
    </row>
    <row r="265" spans="1:16">
      <c r="A265" s="112"/>
      <c r="B265" s="90" t="s">
        <v>65</v>
      </c>
      <c r="C265" s="37" t="s">
        <v>31</v>
      </c>
      <c r="D265" s="38">
        <v>4</v>
      </c>
      <c r="E265" s="39">
        <v>0</v>
      </c>
      <c r="F265" s="39">
        <v>0</v>
      </c>
      <c r="G265" s="39">
        <v>0</v>
      </c>
      <c r="H265" s="40">
        <v>0</v>
      </c>
      <c r="I265" s="40">
        <v>2</v>
      </c>
      <c r="J265" s="39">
        <v>0</v>
      </c>
      <c r="K265" s="40">
        <v>0</v>
      </c>
      <c r="L265" s="40">
        <v>1</v>
      </c>
      <c r="M265" s="40">
        <v>0</v>
      </c>
      <c r="N265" s="40">
        <v>1</v>
      </c>
      <c r="O265" s="40">
        <v>0</v>
      </c>
      <c r="P265" s="40">
        <v>0</v>
      </c>
    </row>
    <row r="266" spans="1:16">
      <c r="A266" s="112"/>
      <c r="B266" s="110"/>
      <c r="C266" s="37" t="s">
        <v>30</v>
      </c>
      <c r="D266" s="38">
        <v>0</v>
      </c>
      <c r="E266" s="38">
        <v>0</v>
      </c>
      <c r="F266" s="38">
        <v>0</v>
      </c>
      <c r="G266" s="38">
        <v>0</v>
      </c>
      <c r="H266" s="38">
        <v>0</v>
      </c>
      <c r="I266" s="38">
        <v>0</v>
      </c>
      <c r="J266" s="38">
        <v>0</v>
      </c>
      <c r="K266" s="38">
        <v>0</v>
      </c>
      <c r="L266" s="38">
        <v>0</v>
      </c>
      <c r="M266" s="38">
        <v>0</v>
      </c>
      <c r="N266" s="38">
        <v>0</v>
      </c>
      <c r="O266" s="38">
        <v>0</v>
      </c>
      <c r="P266" s="38">
        <v>0</v>
      </c>
    </row>
    <row r="267" spans="1:16">
      <c r="A267" s="112"/>
      <c r="B267" s="111"/>
      <c r="C267" s="37" t="s">
        <v>35</v>
      </c>
      <c r="D267" s="38">
        <v>0</v>
      </c>
      <c r="E267" s="38">
        <v>0</v>
      </c>
      <c r="F267" s="38">
        <v>0</v>
      </c>
      <c r="G267" s="38">
        <v>0</v>
      </c>
      <c r="H267" s="38">
        <v>0</v>
      </c>
      <c r="I267" s="38">
        <v>0</v>
      </c>
      <c r="J267" s="38">
        <v>0</v>
      </c>
      <c r="K267" s="38">
        <v>0</v>
      </c>
      <c r="L267" s="38">
        <v>0</v>
      </c>
      <c r="M267" s="38">
        <v>0</v>
      </c>
      <c r="N267" s="38">
        <v>0</v>
      </c>
      <c r="O267" s="38">
        <v>0</v>
      </c>
      <c r="P267" s="38">
        <v>0</v>
      </c>
    </row>
    <row r="268" spans="1:16">
      <c r="A268" s="112"/>
      <c r="B268" s="90" t="s">
        <v>67</v>
      </c>
      <c r="C268" s="37" t="s">
        <v>31</v>
      </c>
      <c r="D268" s="38">
        <v>3</v>
      </c>
      <c r="E268" s="39">
        <v>0</v>
      </c>
      <c r="F268" s="39">
        <v>0</v>
      </c>
      <c r="G268" s="39">
        <v>0</v>
      </c>
      <c r="H268" s="40">
        <v>0</v>
      </c>
      <c r="I268" s="40">
        <v>2</v>
      </c>
      <c r="J268" s="39">
        <v>0</v>
      </c>
      <c r="K268" s="40">
        <v>0</v>
      </c>
      <c r="L268" s="40">
        <v>0</v>
      </c>
      <c r="M268" s="40">
        <v>0</v>
      </c>
      <c r="N268" s="40">
        <v>0</v>
      </c>
      <c r="O268" s="40">
        <v>0</v>
      </c>
      <c r="P268" s="40">
        <v>1</v>
      </c>
    </row>
    <row r="269" spans="1:16">
      <c r="A269" s="112"/>
      <c r="B269" s="110"/>
      <c r="C269" s="37" t="s">
        <v>30</v>
      </c>
      <c r="D269" s="38">
        <v>0</v>
      </c>
      <c r="E269" s="38">
        <v>0</v>
      </c>
      <c r="F269" s="38">
        <v>0</v>
      </c>
      <c r="G269" s="38">
        <v>0</v>
      </c>
      <c r="H269" s="38">
        <v>0</v>
      </c>
      <c r="I269" s="38">
        <v>0</v>
      </c>
      <c r="J269" s="38">
        <v>0</v>
      </c>
      <c r="K269" s="38">
        <v>0</v>
      </c>
      <c r="L269" s="38">
        <v>0</v>
      </c>
      <c r="M269" s="38">
        <v>0</v>
      </c>
      <c r="N269" s="38">
        <v>0</v>
      </c>
      <c r="O269" s="38">
        <v>0</v>
      </c>
      <c r="P269" s="38">
        <v>0</v>
      </c>
    </row>
    <row r="270" spans="1:16">
      <c r="A270" s="112"/>
      <c r="B270" s="111"/>
      <c r="C270" s="37" t="s">
        <v>35</v>
      </c>
      <c r="D270" s="38">
        <v>0</v>
      </c>
      <c r="E270" s="38">
        <v>0</v>
      </c>
      <c r="F270" s="38">
        <v>0</v>
      </c>
      <c r="G270" s="38">
        <v>0</v>
      </c>
      <c r="H270" s="38">
        <v>0</v>
      </c>
      <c r="I270" s="38">
        <v>0</v>
      </c>
      <c r="J270" s="38">
        <v>0</v>
      </c>
      <c r="K270" s="38">
        <v>0</v>
      </c>
      <c r="L270" s="38">
        <v>0</v>
      </c>
      <c r="M270" s="38">
        <v>0</v>
      </c>
      <c r="N270" s="38">
        <v>0</v>
      </c>
      <c r="O270" s="38">
        <v>0</v>
      </c>
      <c r="P270" s="38">
        <v>0</v>
      </c>
    </row>
    <row r="271" spans="1:16">
      <c r="A271" s="112"/>
      <c r="B271" s="90" t="s">
        <v>73</v>
      </c>
      <c r="C271" s="37" t="s">
        <v>31</v>
      </c>
      <c r="D271" s="38">
        <v>2</v>
      </c>
      <c r="E271" s="39">
        <v>0</v>
      </c>
      <c r="F271" s="39">
        <v>0</v>
      </c>
      <c r="G271" s="39">
        <v>0</v>
      </c>
      <c r="H271" s="40">
        <v>0</v>
      </c>
      <c r="I271" s="40">
        <v>0</v>
      </c>
      <c r="J271" s="39">
        <v>0</v>
      </c>
      <c r="K271" s="40">
        <v>0</v>
      </c>
      <c r="L271" s="40">
        <v>1</v>
      </c>
      <c r="M271" s="40">
        <v>0</v>
      </c>
      <c r="N271" s="40">
        <v>0</v>
      </c>
      <c r="O271" s="40">
        <v>0</v>
      </c>
      <c r="P271" s="40">
        <v>1</v>
      </c>
    </row>
    <row r="272" spans="1:16">
      <c r="A272" s="112"/>
      <c r="B272" s="110"/>
      <c r="C272" s="37" t="s">
        <v>30</v>
      </c>
      <c r="D272" s="38">
        <v>0</v>
      </c>
      <c r="E272" s="38">
        <v>0</v>
      </c>
      <c r="F272" s="38">
        <v>0</v>
      </c>
      <c r="G272" s="38">
        <v>0</v>
      </c>
      <c r="H272" s="38">
        <v>0</v>
      </c>
      <c r="I272" s="38">
        <v>0</v>
      </c>
      <c r="J272" s="38">
        <v>0</v>
      </c>
      <c r="K272" s="38">
        <v>0</v>
      </c>
      <c r="L272" s="38">
        <v>0</v>
      </c>
      <c r="M272" s="38">
        <v>0</v>
      </c>
      <c r="N272" s="38">
        <v>0</v>
      </c>
      <c r="O272" s="38">
        <v>0</v>
      </c>
      <c r="P272" s="38">
        <v>0</v>
      </c>
    </row>
    <row r="273" spans="1:16">
      <c r="A273" s="112"/>
      <c r="B273" s="111"/>
      <c r="C273" s="37" t="s">
        <v>35</v>
      </c>
      <c r="D273" s="38">
        <v>0</v>
      </c>
      <c r="E273" s="38">
        <v>0</v>
      </c>
      <c r="F273" s="38">
        <v>0</v>
      </c>
      <c r="G273" s="38">
        <v>0</v>
      </c>
      <c r="H273" s="38">
        <v>0</v>
      </c>
      <c r="I273" s="38">
        <v>0</v>
      </c>
      <c r="J273" s="38">
        <v>0</v>
      </c>
      <c r="K273" s="38">
        <v>0</v>
      </c>
      <c r="L273" s="38">
        <v>0</v>
      </c>
      <c r="M273" s="38">
        <v>0</v>
      </c>
      <c r="N273" s="38">
        <v>0</v>
      </c>
      <c r="O273" s="38">
        <v>0</v>
      </c>
      <c r="P273" s="38">
        <v>0</v>
      </c>
    </row>
    <row r="274" spans="1:16">
      <c r="A274" s="112"/>
      <c r="B274" s="90" t="s">
        <v>69</v>
      </c>
      <c r="C274" s="37" t="s">
        <v>31</v>
      </c>
      <c r="D274" s="38">
        <v>0</v>
      </c>
      <c r="E274" s="38">
        <v>0</v>
      </c>
      <c r="F274" s="38">
        <v>0</v>
      </c>
      <c r="G274" s="38">
        <v>0</v>
      </c>
      <c r="H274" s="38">
        <v>0</v>
      </c>
      <c r="I274" s="38">
        <v>0</v>
      </c>
      <c r="J274" s="38">
        <v>0</v>
      </c>
      <c r="K274" s="38">
        <v>0</v>
      </c>
      <c r="L274" s="38">
        <v>0</v>
      </c>
      <c r="M274" s="38">
        <v>0</v>
      </c>
      <c r="N274" s="38">
        <v>0</v>
      </c>
      <c r="O274" s="38">
        <v>0</v>
      </c>
      <c r="P274" s="38">
        <v>0</v>
      </c>
    </row>
    <row r="275" spans="1:16">
      <c r="A275" s="112"/>
      <c r="B275" s="110"/>
      <c r="C275" s="37" t="s">
        <v>30</v>
      </c>
      <c r="D275" s="38">
        <v>0</v>
      </c>
      <c r="E275" s="38">
        <v>0</v>
      </c>
      <c r="F275" s="38">
        <v>0</v>
      </c>
      <c r="G275" s="38">
        <v>0</v>
      </c>
      <c r="H275" s="38">
        <v>0</v>
      </c>
      <c r="I275" s="38">
        <v>0</v>
      </c>
      <c r="J275" s="38">
        <v>0</v>
      </c>
      <c r="K275" s="38">
        <v>0</v>
      </c>
      <c r="L275" s="38">
        <v>0</v>
      </c>
      <c r="M275" s="38">
        <v>0</v>
      </c>
      <c r="N275" s="38">
        <v>0</v>
      </c>
      <c r="O275" s="38">
        <v>0</v>
      </c>
      <c r="P275" s="38">
        <v>0</v>
      </c>
    </row>
    <row r="276" spans="1:16">
      <c r="A276" s="112"/>
      <c r="B276" s="111"/>
      <c r="C276" s="37" t="s">
        <v>35</v>
      </c>
      <c r="D276" s="38">
        <v>0</v>
      </c>
      <c r="E276" s="38">
        <v>0</v>
      </c>
      <c r="F276" s="38">
        <v>0</v>
      </c>
      <c r="G276" s="38">
        <v>0</v>
      </c>
      <c r="H276" s="38">
        <v>0</v>
      </c>
      <c r="I276" s="38">
        <v>0</v>
      </c>
      <c r="J276" s="38">
        <v>0</v>
      </c>
      <c r="K276" s="38">
        <v>0</v>
      </c>
      <c r="L276" s="38">
        <v>0</v>
      </c>
      <c r="M276" s="38">
        <v>0</v>
      </c>
      <c r="N276" s="38">
        <v>0</v>
      </c>
      <c r="O276" s="38">
        <v>0</v>
      </c>
      <c r="P276" s="38">
        <v>0</v>
      </c>
    </row>
    <row r="277" spans="1:16">
      <c r="A277" s="112"/>
      <c r="B277" s="107" t="s">
        <v>32</v>
      </c>
      <c r="C277" s="37" t="s">
        <v>31</v>
      </c>
      <c r="D277" s="38">
        <v>0</v>
      </c>
      <c r="E277" s="38">
        <v>0</v>
      </c>
      <c r="F277" s="38">
        <v>0</v>
      </c>
      <c r="G277" s="38">
        <v>0</v>
      </c>
      <c r="H277" s="38">
        <v>0</v>
      </c>
      <c r="I277" s="38">
        <v>0</v>
      </c>
      <c r="J277" s="38">
        <v>0</v>
      </c>
      <c r="K277" s="38">
        <v>0</v>
      </c>
      <c r="L277" s="38">
        <v>0</v>
      </c>
      <c r="M277" s="38">
        <v>0</v>
      </c>
      <c r="N277" s="38">
        <v>0</v>
      </c>
      <c r="O277" s="38">
        <v>0</v>
      </c>
      <c r="P277" s="38">
        <v>0</v>
      </c>
    </row>
    <row r="278" spans="1:16">
      <c r="A278" s="112"/>
      <c r="B278" s="108"/>
      <c r="C278" s="37" t="s">
        <v>30</v>
      </c>
      <c r="D278" s="38">
        <v>0</v>
      </c>
      <c r="E278" s="38">
        <v>0</v>
      </c>
      <c r="F278" s="38">
        <v>0</v>
      </c>
      <c r="G278" s="38">
        <v>0</v>
      </c>
      <c r="H278" s="38">
        <v>0</v>
      </c>
      <c r="I278" s="38">
        <v>0</v>
      </c>
      <c r="J278" s="38">
        <v>0</v>
      </c>
      <c r="K278" s="38">
        <v>0</v>
      </c>
      <c r="L278" s="38">
        <v>0</v>
      </c>
      <c r="M278" s="38">
        <v>0</v>
      </c>
      <c r="N278" s="38">
        <v>0</v>
      </c>
      <c r="O278" s="38">
        <v>0</v>
      </c>
      <c r="P278" s="38">
        <v>0</v>
      </c>
    </row>
    <row r="279" spans="1:16">
      <c r="A279" s="106"/>
      <c r="B279" s="109"/>
      <c r="C279" s="37" t="s">
        <v>35</v>
      </c>
      <c r="D279" s="38">
        <v>0</v>
      </c>
      <c r="E279" s="38">
        <v>0</v>
      </c>
      <c r="F279" s="38">
        <v>0</v>
      </c>
      <c r="G279" s="38">
        <v>0</v>
      </c>
      <c r="H279" s="38">
        <v>0</v>
      </c>
      <c r="I279" s="38">
        <v>0</v>
      </c>
      <c r="J279" s="38">
        <v>0</v>
      </c>
      <c r="K279" s="38">
        <v>0</v>
      </c>
      <c r="L279" s="38">
        <v>0</v>
      </c>
      <c r="M279" s="38">
        <v>0</v>
      </c>
      <c r="N279" s="38">
        <v>0</v>
      </c>
      <c r="O279" s="38">
        <v>0</v>
      </c>
      <c r="P279" s="38">
        <v>0</v>
      </c>
    </row>
    <row r="280" spans="1:16">
      <c r="A280" s="104" t="s">
        <v>81</v>
      </c>
      <c r="B280" s="90" t="s">
        <v>56</v>
      </c>
      <c r="C280" s="37" t="s">
        <v>31</v>
      </c>
      <c r="D280" s="38">
        <v>1</v>
      </c>
      <c r="E280" s="39">
        <v>0</v>
      </c>
      <c r="F280" s="39">
        <v>0</v>
      </c>
      <c r="G280" s="39">
        <v>0</v>
      </c>
      <c r="H280" s="40">
        <v>1</v>
      </c>
      <c r="I280" s="40">
        <v>0</v>
      </c>
      <c r="J280" s="39">
        <v>0</v>
      </c>
      <c r="K280" s="40">
        <v>0</v>
      </c>
      <c r="L280" s="40">
        <v>0</v>
      </c>
      <c r="M280" s="40">
        <v>0</v>
      </c>
      <c r="N280" s="40">
        <v>0</v>
      </c>
      <c r="O280" s="40">
        <v>0</v>
      </c>
      <c r="P280" s="40">
        <v>0</v>
      </c>
    </row>
    <row r="281" spans="1:16">
      <c r="A281" s="113"/>
      <c r="B281" s="110"/>
      <c r="C281" s="37" t="s">
        <v>30</v>
      </c>
      <c r="D281" s="38">
        <v>0</v>
      </c>
      <c r="E281" s="38">
        <v>0</v>
      </c>
      <c r="F281" s="38">
        <v>0</v>
      </c>
      <c r="G281" s="38">
        <v>0</v>
      </c>
      <c r="H281" s="38">
        <v>0</v>
      </c>
      <c r="I281" s="38">
        <v>0</v>
      </c>
      <c r="J281" s="38">
        <v>0</v>
      </c>
      <c r="K281" s="38">
        <v>0</v>
      </c>
      <c r="L281" s="38">
        <v>0</v>
      </c>
      <c r="M281" s="38">
        <v>0</v>
      </c>
      <c r="N281" s="38">
        <v>0</v>
      </c>
      <c r="O281" s="38">
        <v>0</v>
      </c>
      <c r="P281" s="38">
        <v>0</v>
      </c>
    </row>
    <row r="282" spans="1:16">
      <c r="A282" s="113"/>
      <c r="B282" s="111"/>
      <c r="C282" s="37" t="s">
        <v>35</v>
      </c>
      <c r="D282" s="38">
        <v>0</v>
      </c>
      <c r="E282" s="38">
        <v>0</v>
      </c>
      <c r="F282" s="38">
        <v>0</v>
      </c>
      <c r="G282" s="38">
        <v>0</v>
      </c>
      <c r="H282" s="38">
        <v>0</v>
      </c>
      <c r="I282" s="38">
        <v>0</v>
      </c>
      <c r="J282" s="38">
        <v>0</v>
      </c>
      <c r="K282" s="38">
        <v>0</v>
      </c>
      <c r="L282" s="38">
        <v>0</v>
      </c>
      <c r="M282" s="38">
        <v>0</v>
      </c>
      <c r="N282" s="38">
        <v>0</v>
      </c>
      <c r="O282" s="38">
        <v>0</v>
      </c>
      <c r="P282" s="38">
        <v>0</v>
      </c>
    </row>
    <row r="283" spans="1:16">
      <c r="A283" s="105"/>
      <c r="B283" s="90" t="s">
        <v>57</v>
      </c>
      <c r="C283" s="37" t="s">
        <v>31</v>
      </c>
      <c r="D283" s="38">
        <v>3</v>
      </c>
      <c r="E283" s="39">
        <v>0</v>
      </c>
      <c r="F283" s="39">
        <v>0</v>
      </c>
      <c r="G283" s="39">
        <v>0</v>
      </c>
      <c r="H283" s="40">
        <v>1</v>
      </c>
      <c r="I283" s="40">
        <v>0</v>
      </c>
      <c r="J283" s="39">
        <v>1</v>
      </c>
      <c r="K283" s="40">
        <v>1</v>
      </c>
      <c r="L283" s="40">
        <v>0</v>
      </c>
      <c r="M283" s="40">
        <v>0</v>
      </c>
      <c r="N283" s="40">
        <v>0</v>
      </c>
      <c r="O283" s="40">
        <v>0</v>
      </c>
      <c r="P283" s="40">
        <v>0</v>
      </c>
    </row>
    <row r="284" spans="1:16">
      <c r="A284" s="105"/>
      <c r="B284" s="110"/>
      <c r="C284" s="37" t="s">
        <v>30</v>
      </c>
      <c r="D284" s="38">
        <v>1</v>
      </c>
      <c r="E284" s="39">
        <v>0</v>
      </c>
      <c r="F284" s="39">
        <v>0</v>
      </c>
      <c r="G284" s="39">
        <v>0</v>
      </c>
      <c r="H284" s="40">
        <v>0</v>
      </c>
      <c r="I284" s="40">
        <v>0</v>
      </c>
      <c r="J284" s="39">
        <v>0</v>
      </c>
      <c r="K284" s="40">
        <v>0</v>
      </c>
      <c r="L284" s="40">
        <v>0</v>
      </c>
      <c r="M284" s="40">
        <v>0</v>
      </c>
      <c r="N284" s="40">
        <v>0</v>
      </c>
      <c r="O284" s="40">
        <v>0</v>
      </c>
      <c r="P284" s="40">
        <v>1</v>
      </c>
    </row>
    <row r="285" spans="1:16">
      <c r="A285" s="105"/>
      <c r="B285" s="111"/>
      <c r="C285" s="37" t="s">
        <v>35</v>
      </c>
      <c r="D285" s="38">
        <v>0</v>
      </c>
      <c r="E285" s="38">
        <v>0</v>
      </c>
      <c r="F285" s="38">
        <v>0</v>
      </c>
      <c r="G285" s="38">
        <v>0</v>
      </c>
      <c r="H285" s="38">
        <v>0</v>
      </c>
      <c r="I285" s="38">
        <v>0</v>
      </c>
      <c r="J285" s="38">
        <v>0</v>
      </c>
      <c r="K285" s="38">
        <v>0</v>
      </c>
      <c r="L285" s="38">
        <v>0</v>
      </c>
      <c r="M285" s="38">
        <v>0</v>
      </c>
      <c r="N285" s="38">
        <v>0</v>
      </c>
      <c r="O285" s="38">
        <v>0</v>
      </c>
      <c r="P285" s="38">
        <v>0</v>
      </c>
    </row>
    <row r="286" spans="1:16">
      <c r="A286" s="105"/>
      <c r="B286" s="90" t="s">
        <v>59</v>
      </c>
      <c r="C286" s="37" t="s">
        <v>31</v>
      </c>
      <c r="D286" s="38">
        <v>27</v>
      </c>
      <c r="E286" s="39">
        <v>0</v>
      </c>
      <c r="F286" s="39">
        <v>0</v>
      </c>
      <c r="G286" s="39">
        <v>0</v>
      </c>
      <c r="H286" s="40">
        <v>2</v>
      </c>
      <c r="I286" s="40">
        <v>3</v>
      </c>
      <c r="J286" s="39">
        <v>0</v>
      </c>
      <c r="K286" s="40">
        <v>14</v>
      </c>
      <c r="L286" s="40">
        <v>2</v>
      </c>
      <c r="M286" s="40">
        <v>1</v>
      </c>
      <c r="N286" s="40">
        <v>0</v>
      </c>
      <c r="O286" s="40">
        <v>0</v>
      </c>
      <c r="P286" s="40">
        <v>5</v>
      </c>
    </row>
    <row r="287" spans="1:16">
      <c r="A287" s="105"/>
      <c r="B287" s="110" t="s">
        <v>60</v>
      </c>
      <c r="C287" s="37" t="s">
        <v>30</v>
      </c>
      <c r="D287" s="38">
        <v>9</v>
      </c>
      <c r="E287" s="39">
        <v>0</v>
      </c>
      <c r="F287" s="39">
        <v>0</v>
      </c>
      <c r="G287" s="39">
        <v>0</v>
      </c>
      <c r="H287" s="40">
        <v>0</v>
      </c>
      <c r="I287" s="40">
        <v>1</v>
      </c>
      <c r="J287" s="39">
        <v>0</v>
      </c>
      <c r="K287" s="40">
        <v>4</v>
      </c>
      <c r="L287" s="40">
        <v>2</v>
      </c>
      <c r="M287" s="40">
        <v>0</v>
      </c>
      <c r="N287" s="40">
        <v>0</v>
      </c>
      <c r="O287" s="40">
        <v>1</v>
      </c>
      <c r="P287" s="40">
        <v>1</v>
      </c>
    </row>
    <row r="288" spans="1:16">
      <c r="A288" s="105"/>
      <c r="B288" s="111"/>
      <c r="C288" s="37" t="s">
        <v>35</v>
      </c>
      <c r="D288" s="38">
        <v>0</v>
      </c>
      <c r="E288" s="38">
        <v>0</v>
      </c>
      <c r="F288" s="38">
        <v>0</v>
      </c>
      <c r="G288" s="38">
        <v>0</v>
      </c>
      <c r="H288" s="38">
        <v>0</v>
      </c>
      <c r="I288" s="38">
        <v>0</v>
      </c>
      <c r="J288" s="38">
        <v>0</v>
      </c>
      <c r="K288" s="38">
        <v>0</v>
      </c>
      <c r="L288" s="38">
        <v>0</v>
      </c>
      <c r="M288" s="38">
        <v>0</v>
      </c>
      <c r="N288" s="38">
        <v>0</v>
      </c>
      <c r="O288" s="38">
        <v>0</v>
      </c>
      <c r="P288" s="38">
        <v>0</v>
      </c>
    </row>
    <row r="289" spans="1:16">
      <c r="A289" s="105"/>
      <c r="B289" s="90" t="s">
        <v>61</v>
      </c>
      <c r="C289" s="37" t="s">
        <v>31</v>
      </c>
      <c r="D289" s="38">
        <v>11</v>
      </c>
      <c r="E289" s="39">
        <v>0</v>
      </c>
      <c r="F289" s="39">
        <v>0</v>
      </c>
      <c r="G289" s="39">
        <v>0</v>
      </c>
      <c r="H289" s="40">
        <v>1</v>
      </c>
      <c r="I289" s="40">
        <v>1</v>
      </c>
      <c r="J289" s="39">
        <v>0</v>
      </c>
      <c r="K289" s="40">
        <v>1</v>
      </c>
      <c r="L289" s="40">
        <v>3</v>
      </c>
      <c r="M289" s="40">
        <v>0</v>
      </c>
      <c r="N289" s="40">
        <v>2</v>
      </c>
      <c r="O289" s="40">
        <v>0</v>
      </c>
      <c r="P289" s="40">
        <v>3</v>
      </c>
    </row>
    <row r="290" spans="1:16">
      <c r="A290" s="105"/>
      <c r="B290" s="110"/>
      <c r="C290" s="37" t="s">
        <v>30</v>
      </c>
      <c r="D290" s="38">
        <v>0</v>
      </c>
      <c r="E290" s="38">
        <v>0</v>
      </c>
      <c r="F290" s="38">
        <v>0</v>
      </c>
      <c r="G290" s="38">
        <v>0</v>
      </c>
      <c r="H290" s="38">
        <v>0</v>
      </c>
      <c r="I290" s="38">
        <v>0</v>
      </c>
      <c r="J290" s="38">
        <v>0</v>
      </c>
      <c r="K290" s="38">
        <v>0</v>
      </c>
      <c r="L290" s="38">
        <v>0</v>
      </c>
      <c r="M290" s="38">
        <v>0</v>
      </c>
      <c r="N290" s="38">
        <v>0</v>
      </c>
      <c r="O290" s="38">
        <v>0</v>
      </c>
      <c r="P290" s="38">
        <v>0</v>
      </c>
    </row>
    <row r="291" spans="1:16">
      <c r="A291" s="105"/>
      <c r="B291" s="111"/>
      <c r="C291" s="37" t="s">
        <v>35</v>
      </c>
      <c r="D291" s="38">
        <v>0</v>
      </c>
      <c r="E291" s="38">
        <v>0</v>
      </c>
      <c r="F291" s="38">
        <v>0</v>
      </c>
      <c r="G291" s="38">
        <v>0</v>
      </c>
      <c r="H291" s="38">
        <v>0</v>
      </c>
      <c r="I291" s="38">
        <v>0</v>
      </c>
      <c r="J291" s="38">
        <v>0</v>
      </c>
      <c r="K291" s="38">
        <v>0</v>
      </c>
      <c r="L291" s="38">
        <v>0</v>
      </c>
      <c r="M291" s="38">
        <v>0</v>
      </c>
      <c r="N291" s="38">
        <v>0</v>
      </c>
      <c r="O291" s="38">
        <v>0</v>
      </c>
      <c r="P291" s="38">
        <v>0</v>
      </c>
    </row>
    <row r="292" spans="1:16">
      <c r="A292" s="105"/>
      <c r="B292" s="90" t="s">
        <v>62</v>
      </c>
      <c r="C292" s="37" t="s">
        <v>31</v>
      </c>
      <c r="D292" s="38">
        <v>9</v>
      </c>
      <c r="E292" s="39">
        <v>0</v>
      </c>
      <c r="F292" s="39">
        <v>1</v>
      </c>
      <c r="G292" s="39">
        <v>2</v>
      </c>
      <c r="H292" s="40">
        <v>0</v>
      </c>
      <c r="I292" s="40">
        <v>0</v>
      </c>
      <c r="J292" s="39">
        <v>0</v>
      </c>
      <c r="K292" s="40">
        <v>1</v>
      </c>
      <c r="L292" s="40">
        <v>1</v>
      </c>
      <c r="M292" s="40">
        <v>0</v>
      </c>
      <c r="N292" s="40">
        <v>0</v>
      </c>
      <c r="O292" s="40">
        <v>0</v>
      </c>
      <c r="P292" s="40">
        <v>4</v>
      </c>
    </row>
    <row r="293" spans="1:16">
      <c r="A293" s="105"/>
      <c r="B293" s="110" t="s">
        <v>63</v>
      </c>
      <c r="C293" s="37" t="s">
        <v>30</v>
      </c>
      <c r="D293" s="38">
        <v>1</v>
      </c>
      <c r="E293" s="39">
        <v>0</v>
      </c>
      <c r="F293" s="39">
        <v>0</v>
      </c>
      <c r="G293" s="39">
        <v>0</v>
      </c>
      <c r="H293" s="40">
        <v>0</v>
      </c>
      <c r="I293" s="40">
        <v>0</v>
      </c>
      <c r="J293" s="39">
        <v>0</v>
      </c>
      <c r="K293" s="40">
        <v>0</v>
      </c>
      <c r="L293" s="40">
        <v>0</v>
      </c>
      <c r="M293" s="40">
        <v>0</v>
      </c>
      <c r="N293" s="40">
        <v>0</v>
      </c>
      <c r="O293" s="40">
        <v>0</v>
      </c>
      <c r="P293" s="40">
        <v>1</v>
      </c>
    </row>
    <row r="294" spans="1:16">
      <c r="A294" s="105"/>
      <c r="B294" s="111"/>
      <c r="C294" s="37" t="s">
        <v>35</v>
      </c>
      <c r="D294" s="38">
        <v>0</v>
      </c>
      <c r="E294" s="38">
        <v>0</v>
      </c>
      <c r="F294" s="38">
        <v>0</v>
      </c>
      <c r="G294" s="38">
        <v>0</v>
      </c>
      <c r="H294" s="38">
        <v>0</v>
      </c>
      <c r="I294" s="38">
        <v>0</v>
      </c>
      <c r="J294" s="38">
        <v>0</v>
      </c>
      <c r="K294" s="38">
        <v>0</v>
      </c>
      <c r="L294" s="38">
        <v>0</v>
      </c>
      <c r="M294" s="38">
        <v>0</v>
      </c>
      <c r="N294" s="38">
        <v>0</v>
      </c>
      <c r="O294" s="38">
        <v>0</v>
      </c>
      <c r="P294" s="38">
        <v>0</v>
      </c>
    </row>
    <row r="295" spans="1:16">
      <c r="A295" s="105"/>
      <c r="B295" s="90" t="s">
        <v>64</v>
      </c>
      <c r="C295" s="37" t="s">
        <v>31</v>
      </c>
      <c r="D295" s="38">
        <v>8</v>
      </c>
      <c r="E295" s="39">
        <v>1</v>
      </c>
      <c r="F295" s="39">
        <v>0</v>
      </c>
      <c r="G295" s="39">
        <v>1</v>
      </c>
      <c r="H295" s="40">
        <v>0</v>
      </c>
      <c r="I295" s="40">
        <v>0</v>
      </c>
      <c r="J295" s="39">
        <v>1</v>
      </c>
      <c r="K295" s="40">
        <v>2</v>
      </c>
      <c r="L295" s="40">
        <v>2</v>
      </c>
      <c r="M295" s="40">
        <v>0</v>
      </c>
      <c r="N295" s="40">
        <v>1</v>
      </c>
      <c r="O295" s="40">
        <v>0</v>
      </c>
      <c r="P295" s="40">
        <v>0</v>
      </c>
    </row>
    <row r="296" spans="1:16">
      <c r="A296" s="105"/>
      <c r="B296" s="110"/>
      <c r="C296" s="37" t="s">
        <v>30</v>
      </c>
      <c r="D296" s="38">
        <v>0</v>
      </c>
      <c r="E296" s="38">
        <v>0</v>
      </c>
      <c r="F296" s="38">
        <v>0</v>
      </c>
      <c r="G296" s="38">
        <v>0</v>
      </c>
      <c r="H296" s="38">
        <v>0</v>
      </c>
      <c r="I296" s="38">
        <v>0</v>
      </c>
      <c r="J296" s="38">
        <v>0</v>
      </c>
      <c r="K296" s="38">
        <v>0</v>
      </c>
      <c r="L296" s="38">
        <v>0</v>
      </c>
      <c r="M296" s="38">
        <v>0</v>
      </c>
      <c r="N296" s="38">
        <v>0</v>
      </c>
      <c r="O296" s="38">
        <v>0</v>
      </c>
      <c r="P296" s="38">
        <v>0</v>
      </c>
    </row>
    <row r="297" spans="1:16">
      <c r="A297" s="105"/>
      <c r="B297" s="111" t="s">
        <v>65</v>
      </c>
      <c r="C297" s="37" t="s">
        <v>35</v>
      </c>
      <c r="D297" s="38">
        <v>1</v>
      </c>
      <c r="E297" s="39">
        <v>1</v>
      </c>
      <c r="F297" s="39">
        <v>0</v>
      </c>
      <c r="G297" s="39">
        <v>0</v>
      </c>
      <c r="H297" s="40">
        <v>0</v>
      </c>
      <c r="I297" s="40">
        <v>0</v>
      </c>
      <c r="J297" s="39">
        <v>0</v>
      </c>
      <c r="K297" s="40">
        <v>0</v>
      </c>
      <c r="L297" s="40">
        <v>0</v>
      </c>
      <c r="M297" s="40">
        <v>0</v>
      </c>
      <c r="N297" s="40">
        <v>0</v>
      </c>
      <c r="O297" s="40">
        <v>0</v>
      </c>
      <c r="P297" s="40">
        <v>0</v>
      </c>
    </row>
    <row r="298" spans="1:16">
      <c r="A298" s="105"/>
      <c r="B298" s="90" t="s">
        <v>66</v>
      </c>
      <c r="C298" s="37" t="s">
        <v>31</v>
      </c>
      <c r="D298" s="38">
        <v>6</v>
      </c>
      <c r="E298" s="39">
        <v>0</v>
      </c>
      <c r="F298" s="39">
        <v>0</v>
      </c>
      <c r="G298" s="39">
        <v>0</v>
      </c>
      <c r="H298" s="40">
        <v>1</v>
      </c>
      <c r="I298" s="40">
        <v>1</v>
      </c>
      <c r="J298" s="39">
        <v>0</v>
      </c>
      <c r="K298" s="40">
        <v>1</v>
      </c>
      <c r="L298" s="40">
        <v>1</v>
      </c>
      <c r="M298" s="40">
        <v>0</v>
      </c>
      <c r="N298" s="40">
        <v>1</v>
      </c>
      <c r="O298" s="40">
        <v>0</v>
      </c>
      <c r="P298" s="40">
        <v>1</v>
      </c>
    </row>
    <row r="299" spans="1:16">
      <c r="A299" s="105"/>
      <c r="B299" s="110" t="s">
        <v>67</v>
      </c>
      <c r="C299" s="37" t="s">
        <v>30</v>
      </c>
      <c r="D299" s="38">
        <v>1</v>
      </c>
      <c r="E299" s="39">
        <v>0</v>
      </c>
      <c r="F299" s="39">
        <v>0</v>
      </c>
      <c r="G299" s="39">
        <v>0</v>
      </c>
      <c r="H299" s="40">
        <v>0</v>
      </c>
      <c r="I299" s="40">
        <v>0</v>
      </c>
      <c r="J299" s="39">
        <v>0</v>
      </c>
      <c r="K299" s="40">
        <v>0</v>
      </c>
      <c r="L299" s="40">
        <v>0</v>
      </c>
      <c r="M299" s="40">
        <v>0</v>
      </c>
      <c r="N299" s="40">
        <v>0</v>
      </c>
      <c r="O299" s="40">
        <v>0</v>
      </c>
      <c r="P299" s="40">
        <v>1</v>
      </c>
    </row>
    <row r="300" spans="1:16">
      <c r="A300" s="105"/>
      <c r="B300" s="111"/>
      <c r="C300" s="37" t="s">
        <v>35</v>
      </c>
      <c r="D300" s="38">
        <v>0</v>
      </c>
      <c r="E300" s="38">
        <v>0</v>
      </c>
      <c r="F300" s="38">
        <v>0</v>
      </c>
      <c r="G300" s="38">
        <v>0</v>
      </c>
      <c r="H300" s="38">
        <v>0</v>
      </c>
      <c r="I300" s="38">
        <v>0</v>
      </c>
      <c r="J300" s="38">
        <v>0</v>
      </c>
      <c r="K300" s="38">
        <v>0</v>
      </c>
      <c r="L300" s="38">
        <v>0</v>
      </c>
      <c r="M300" s="38">
        <v>0</v>
      </c>
      <c r="N300" s="38">
        <v>0</v>
      </c>
      <c r="O300" s="38">
        <v>0</v>
      </c>
      <c r="P300" s="38">
        <v>0</v>
      </c>
    </row>
    <row r="301" spans="1:16">
      <c r="A301" s="105"/>
      <c r="B301" s="90" t="s">
        <v>68</v>
      </c>
      <c r="C301" s="37" t="s">
        <v>31</v>
      </c>
      <c r="D301" s="38">
        <v>1</v>
      </c>
      <c r="E301" s="39">
        <v>0</v>
      </c>
      <c r="F301" s="39">
        <v>1</v>
      </c>
      <c r="G301" s="39">
        <v>0</v>
      </c>
      <c r="H301" s="40">
        <v>0</v>
      </c>
      <c r="I301" s="40">
        <v>0</v>
      </c>
      <c r="J301" s="39">
        <v>0</v>
      </c>
      <c r="K301" s="40">
        <v>0</v>
      </c>
      <c r="L301" s="40">
        <v>0</v>
      </c>
      <c r="M301" s="40">
        <v>0</v>
      </c>
      <c r="N301" s="40">
        <v>0</v>
      </c>
      <c r="O301" s="40">
        <v>0</v>
      </c>
      <c r="P301" s="40">
        <v>0</v>
      </c>
    </row>
    <row r="302" spans="1:16">
      <c r="A302" s="112"/>
      <c r="B302" s="110"/>
      <c r="C302" s="37" t="s">
        <v>30</v>
      </c>
      <c r="D302" s="38">
        <v>0</v>
      </c>
      <c r="E302" s="38">
        <v>0</v>
      </c>
      <c r="F302" s="38">
        <v>0</v>
      </c>
      <c r="G302" s="38">
        <v>0</v>
      </c>
      <c r="H302" s="38">
        <v>0</v>
      </c>
      <c r="I302" s="38">
        <v>0</v>
      </c>
      <c r="J302" s="38">
        <v>0</v>
      </c>
      <c r="K302" s="38">
        <v>0</v>
      </c>
      <c r="L302" s="38">
        <v>0</v>
      </c>
      <c r="M302" s="38">
        <v>0</v>
      </c>
      <c r="N302" s="38">
        <v>0</v>
      </c>
      <c r="O302" s="38">
        <v>0</v>
      </c>
      <c r="P302" s="38">
        <v>0</v>
      </c>
    </row>
    <row r="303" spans="1:16">
      <c r="A303" s="112"/>
      <c r="B303" s="111"/>
      <c r="C303" s="37" t="s">
        <v>35</v>
      </c>
      <c r="D303" s="38">
        <v>0</v>
      </c>
      <c r="E303" s="38">
        <v>0</v>
      </c>
      <c r="F303" s="38">
        <v>0</v>
      </c>
      <c r="G303" s="38">
        <v>0</v>
      </c>
      <c r="H303" s="38">
        <v>0</v>
      </c>
      <c r="I303" s="38">
        <v>0</v>
      </c>
      <c r="J303" s="38">
        <v>0</v>
      </c>
      <c r="K303" s="38">
        <v>0</v>
      </c>
      <c r="L303" s="38">
        <v>0</v>
      </c>
      <c r="M303" s="38">
        <v>0</v>
      </c>
      <c r="N303" s="38">
        <v>0</v>
      </c>
      <c r="O303" s="38">
        <v>0</v>
      </c>
      <c r="P303" s="38">
        <v>0</v>
      </c>
    </row>
    <row r="304" spans="1:16">
      <c r="A304" s="112"/>
      <c r="B304" s="90" t="s">
        <v>69</v>
      </c>
      <c r="C304" s="37" t="s">
        <v>31</v>
      </c>
      <c r="D304" s="38">
        <v>0</v>
      </c>
      <c r="E304" s="38">
        <v>0</v>
      </c>
      <c r="F304" s="38">
        <v>0</v>
      </c>
      <c r="G304" s="38">
        <v>0</v>
      </c>
      <c r="H304" s="38">
        <v>0</v>
      </c>
      <c r="I304" s="38">
        <v>0</v>
      </c>
      <c r="J304" s="38">
        <v>0</v>
      </c>
      <c r="K304" s="38">
        <v>0</v>
      </c>
      <c r="L304" s="38">
        <v>0</v>
      </c>
      <c r="M304" s="38">
        <v>0</v>
      </c>
      <c r="N304" s="38">
        <v>0</v>
      </c>
      <c r="O304" s="38">
        <v>0</v>
      </c>
      <c r="P304" s="38">
        <v>0</v>
      </c>
    </row>
    <row r="305" spans="1:16">
      <c r="A305" s="112"/>
      <c r="B305" s="110"/>
      <c r="C305" s="37" t="s">
        <v>30</v>
      </c>
      <c r="D305" s="38">
        <v>0</v>
      </c>
      <c r="E305" s="38">
        <v>0</v>
      </c>
      <c r="F305" s="38">
        <v>0</v>
      </c>
      <c r="G305" s="38">
        <v>0</v>
      </c>
      <c r="H305" s="38">
        <v>0</v>
      </c>
      <c r="I305" s="38">
        <v>0</v>
      </c>
      <c r="J305" s="38">
        <v>0</v>
      </c>
      <c r="K305" s="38">
        <v>0</v>
      </c>
      <c r="L305" s="38">
        <v>0</v>
      </c>
      <c r="M305" s="38">
        <v>0</v>
      </c>
      <c r="N305" s="38">
        <v>0</v>
      </c>
      <c r="O305" s="38">
        <v>0</v>
      </c>
      <c r="P305" s="38">
        <v>0</v>
      </c>
    </row>
    <row r="306" spans="1:16">
      <c r="A306" s="112"/>
      <c r="B306" s="111"/>
      <c r="C306" s="37" t="s">
        <v>35</v>
      </c>
      <c r="D306" s="38">
        <v>0</v>
      </c>
      <c r="E306" s="38">
        <v>0</v>
      </c>
      <c r="F306" s="38">
        <v>0</v>
      </c>
      <c r="G306" s="38">
        <v>0</v>
      </c>
      <c r="H306" s="38">
        <v>0</v>
      </c>
      <c r="I306" s="38">
        <v>0</v>
      </c>
      <c r="J306" s="38">
        <v>0</v>
      </c>
      <c r="K306" s="38">
        <v>0</v>
      </c>
      <c r="L306" s="38">
        <v>0</v>
      </c>
      <c r="M306" s="38">
        <v>0</v>
      </c>
      <c r="N306" s="38">
        <v>0</v>
      </c>
      <c r="O306" s="38">
        <v>0</v>
      </c>
      <c r="P306" s="38">
        <v>0</v>
      </c>
    </row>
    <row r="307" spans="1:16">
      <c r="A307" s="112"/>
      <c r="B307" s="107" t="s">
        <v>32</v>
      </c>
      <c r="C307" s="37" t="s">
        <v>31</v>
      </c>
      <c r="D307" s="38">
        <v>0</v>
      </c>
      <c r="E307" s="38">
        <v>0</v>
      </c>
      <c r="F307" s="38">
        <v>0</v>
      </c>
      <c r="G307" s="38">
        <v>0</v>
      </c>
      <c r="H307" s="38">
        <v>0</v>
      </c>
      <c r="I307" s="38">
        <v>0</v>
      </c>
      <c r="J307" s="38">
        <v>0</v>
      </c>
      <c r="K307" s="38">
        <v>0</v>
      </c>
      <c r="L307" s="38">
        <v>0</v>
      </c>
      <c r="M307" s="38">
        <v>0</v>
      </c>
      <c r="N307" s="38">
        <v>0</v>
      </c>
      <c r="O307" s="38">
        <v>0</v>
      </c>
      <c r="P307" s="38">
        <v>0</v>
      </c>
    </row>
    <row r="308" spans="1:16">
      <c r="A308" s="112"/>
      <c r="B308" s="108"/>
      <c r="C308" s="37" t="s">
        <v>30</v>
      </c>
      <c r="D308" s="38">
        <v>0</v>
      </c>
      <c r="E308" s="38">
        <v>0</v>
      </c>
      <c r="F308" s="38">
        <v>0</v>
      </c>
      <c r="G308" s="38">
        <v>0</v>
      </c>
      <c r="H308" s="38">
        <v>0</v>
      </c>
      <c r="I308" s="38">
        <v>0</v>
      </c>
      <c r="J308" s="38">
        <v>0</v>
      </c>
      <c r="K308" s="38">
        <v>0</v>
      </c>
      <c r="L308" s="38">
        <v>0</v>
      </c>
      <c r="M308" s="38">
        <v>0</v>
      </c>
      <c r="N308" s="38">
        <v>0</v>
      </c>
      <c r="O308" s="38">
        <v>0</v>
      </c>
      <c r="P308" s="38">
        <v>0</v>
      </c>
    </row>
    <row r="309" spans="1:16">
      <c r="A309" s="106"/>
      <c r="B309" s="109"/>
      <c r="C309" s="37" t="s">
        <v>35</v>
      </c>
      <c r="D309" s="38">
        <v>0</v>
      </c>
      <c r="E309" s="38">
        <v>0</v>
      </c>
      <c r="F309" s="38">
        <v>0</v>
      </c>
      <c r="G309" s="38">
        <v>0</v>
      </c>
      <c r="H309" s="38">
        <v>0</v>
      </c>
      <c r="I309" s="38">
        <v>0</v>
      </c>
      <c r="J309" s="38">
        <v>0</v>
      </c>
      <c r="K309" s="38">
        <v>0</v>
      </c>
      <c r="L309" s="38">
        <v>0</v>
      </c>
      <c r="M309" s="38">
        <v>0</v>
      </c>
      <c r="N309" s="38">
        <v>0</v>
      </c>
      <c r="O309" s="38">
        <v>0</v>
      </c>
      <c r="P309" s="38">
        <v>0</v>
      </c>
    </row>
    <row r="310" spans="1:16">
      <c r="A310" s="104" t="s">
        <v>82</v>
      </c>
      <c r="B310" s="90" t="s">
        <v>56</v>
      </c>
      <c r="C310" s="37" t="s">
        <v>31</v>
      </c>
      <c r="D310" s="38">
        <v>0</v>
      </c>
      <c r="E310" s="38">
        <v>0</v>
      </c>
      <c r="F310" s="38">
        <v>0</v>
      </c>
      <c r="G310" s="38">
        <v>0</v>
      </c>
      <c r="H310" s="38">
        <v>0</v>
      </c>
      <c r="I310" s="38">
        <v>0</v>
      </c>
      <c r="J310" s="38">
        <v>0</v>
      </c>
      <c r="K310" s="38">
        <v>0</v>
      </c>
      <c r="L310" s="38">
        <v>0</v>
      </c>
      <c r="M310" s="38">
        <v>0</v>
      </c>
      <c r="N310" s="38">
        <v>0</v>
      </c>
      <c r="O310" s="38">
        <v>0</v>
      </c>
      <c r="P310" s="38">
        <v>0</v>
      </c>
    </row>
    <row r="311" spans="1:16">
      <c r="A311" s="112"/>
      <c r="B311" s="110"/>
      <c r="C311" s="37" t="s">
        <v>30</v>
      </c>
      <c r="D311" s="38">
        <v>0</v>
      </c>
      <c r="E311" s="38">
        <v>0</v>
      </c>
      <c r="F311" s="38">
        <v>0</v>
      </c>
      <c r="G311" s="38">
        <v>0</v>
      </c>
      <c r="H311" s="38">
        <v>0</v>
      </c>
      <c r="I311" s="38">
        <v>0</v>
      </c>
      <c r="J311" s="38">
        <v>0</v>
      </c>
      <c r="K311" s="38">
        <v>0</v>
      </c>
      <c r="L311" s="38">
        <v>0</v>
      </c>
      <c r="M311" s="38">
        <v>0</v>
      </c>
      <c r="N311" s="38">
        <v>0</v>
      </c>
      <c r="O311" s="38">
        <v>0</v>
      </c>
      <c r="P311" s="38">
        <v>0</v>
      </c>
    </row>
    <row r="312" spans="1:16">
      <c r="A312" s="112"/>
      <c r="B312" s="111"/>
      <c r="C312" s="37" t="s">
        <v>35</v>
      </c>
      <c r="D312" s="38">
        <v>0</v>
      </c>
      <c r="E312" s="38">
        <v>0</v>
      </c>
      <c r="F312" s="38">
        <v>0</v>
      </c>
      <c r="G312" s="38">
        <v>0</v>
      </c>
      <c r="H312" s="38">
        <v>0</v>
      </c>
      <c r="I312" s="38">
        <v>0</v>
      </c>
      <c r="J312" s="38">
        <v>0</v>
      </c>
      <c r="K312" s="38">
        <v>0</v>
      </c>
      <c r="L312" s="38">
        <v>0</v>
      </c>
      <c r="M312" s="38">
        <v>0</v>
      </c>
      <c r="N312" s="38">
        <v>0</v>
      </c>
      <c r="O312" s="38">
        <v>0</v>
      </c>
      <c r="P312" s="38">
        <v>0</v>
      </c>
    </row>
    <row r="313" spans="1:16">
      <c r="A313" s="112"/>
      <c r="B313" s="90" t="s">
        <v>57</v>
      </c>
      <c r="C313" s="37" t="s">
        <v>31</v>
      </c>
      <c r="D313" s="38">
        <v>1</v>
      </c>
      <c r="E313" s="39">
        <v>0</v>
      </c>
      <c r="F313" s="39">
        <v>0</v>
      </c>
      <c r="G313" s="39">
        <v>0</v>
      </c>
      <c r="H313" s="40">
        <v>0</v>
      </c>
      <c r="I313" s="40">
        <v>0</v>
      </c>
      <c r="J313" s="39">
        <v>1</v>
      </c>
      <c r="K313" s="40">
        <v>0</v>
      </c>
      <c r="L313" s="40">
        <v>0</v>
      </c>
      <c r="M313" s="40">
        <v>0</v>
      </c>
      <c r="N313" s="40">
        <v>0</v>
      </c>
      <c r="O313" s="40">
        <v>0</v>
      </c>
      <c r="P313" s="40">
        <v>0</v>
      </c>
    </row>
    <row r="314" spans="1:16">
      <c r="A314" s="112"/>
      <c r="B314" s="110"/>
      <c r="C314" s="37" t="s">
        <v>30</v>
      </c>
      <c r="D314" s="38">
        <v>0</v>
      </c>
      <c r="E314" s="38">
        <v>0</v>
      </c>
      <c r="F314" s="38">
        <v>0</v>
      </c>
      <c r="G314" s="38">
        <v>0</v>
      </c>
      <c r="H314" s="38">
        <v>0</v>
      </c>
      <c r="I314" s="38">
        <v>0</v>
      </c>
      <c r="J314" s="38">
        <v>0</v>
      </c>
      <c r="K314" s="38">
        <v>0</v>
      </c>
      <c r="L314" s="38">
        <v>0</v>
      </c>
      <c r="M314" s="38">
        <v>0</v>
      </c>
      <c r="N314" s="38">
        <v>0</v>
      </c>
      <c r="O314" s="38">
        <v>0</v>
      </c>
      <c r="P314" s="38">
        <v>0</v>
      </c>
    </row>
    <row r="315" spans="1:16">
      <c r="A315" s="112"/>
      <c r="B315" s="111"/>
      <c r="C315" s="37" t="s">
        <v>35</v>
      </c>
      <c r="D315" s="38">
        <v>0</v>
      </c>
      <c r="E315" s="38">
        <v>0</v>
      </c>
      <c r="F315" s="38">
        <v>0</v>
      </c>
      <c r="G315" s="38">
        <v>0</v>
      </c>
      <c r="H315" s="38">
        <v>0</v>
      </c>
      <c r="I315" s="38">
        <v>0</v>
      </c>
      <c r="J315" s="38">
        <v>0</v>
      </c>
      <c r="K315" s="38">
        <v>0</v>
      </c>
      <c r="L315" s="38">
        <v>0</v>
      </c>
      <c r="M315" s="38">
        <v>0</v>
      </c>
      <c r="N315" s="38">
        <v>0</v>
      </c>
      <c r="O315" s="38">
        <v>0</v>
      </c>
      <c r="P315" s="38">
        <v>0</v>
      </c>
    </row>
    <row r="316" spans="1:16">
      <c r="A316" s="112"/>
      <c r="B316" s="90" t="s">
        <v>59</v>
      </c>
      <c r="C316" s="37" t="s">
        <v>31</v>
      </c>
      <c r="D316" s="38">
        <v>1</v>
      </c>
      <c r="E316" s="39">
        <v>0</v>
      </c>
      <c r="F316" s="39">
        <v>0</v>
      </c>
      <c r="G316" s="39">
        <v>0</v>
      </c>
      <c r="H316" s="40">
        <v>0</v>
      </c>
      <c r="I316" s="40">
        <v>0</v>
      </c>
      <c r="J316" s="39">
        <v>0</v>
      </c>
      <c r="K316" s="40">
        <v>0</v>
      </c>
      <c r="L316" s="40">
        <v>1</v>
      </c>
      <c r="M316" s="40">
        <v>0</v>
      </c>
      <c r="N316" s="40">
        <v>0</v>
      </c>
      <c r="O316" s="40">
        <v>0</v>
      </c>
      <c r="P316" s="40">
        <v>0</v>
      </c>
    </row>
    <row r="317" spans="1:16">
      <c r="A317" s="112"/>
      <c r="B317" s="110" t="s">
        <v>60</v>
      </c>
      <c r="C317" s="37" t="s">
        <v>30</v>
      </c>
      <c r="D317" s="38">
        <v>2</v>
      </c>
      <c r="E317" s="39">
        <v>0</v>
      </c>
      <c r="F317" s="39">
        <v>0</v>
      </c>
      <c r="G317" s="39">
        <v>0</v>
      </c>
      <c r="H317" s="40">
        <v>0</v>
      </c>
      <c r="I317" s="40">
        <v>0</v>
      </c>
      <c r="J317" s="39">
        <v>0</v>
      </c>
      <c r="K317" s="40">
        <v>1</v>
      </c>
      <c r="L317" s="40">
        <v>0</v>
      </c>
      <c r="M317" s="40">
        <v>0</v>
      </c>
      <c r="N317" s="40">
        <v>0</v>
      </c>
      <c r="O317" s="40">
        <v>0</v>
      </c>
      <c r="P317" s="40">
        <v>1</v>
      </c>
    </row>
    <row r="318" spans="1:16">
      <c r="A318" s="112"/>
      <c r="B318" s="111"/>
      <c r="C318" s="37" t="s">
        <v>35</v>
      </c>
      <c r="D318" s="38">
        <v>0</v>
      </c>
      <c r="E318" s="38">
        <v>0</v>
      </c>
      <c r="F318" s="38">
        <v>0</v>
      </c>
      <c r="G318" s="38">
        <v>0</v>
      </c>
      <c r="H318" s="38">
        <v>0</v>
      </c>
      <c r="I318" s="38">
        <v>0</v>
      </c>
      <c r="J318" s="38">
        <v>0</v>
      </c>
      <c r="K318" s="38">
        <v>0</v>
      </c>
      <c r="L318" s="38">
        <v>0</v>
      </c>
      <c r="M318" s="38">
        <v>0</v>
      </c>
      <c r="N318" s="38">
        <v>0</v>
      </c>
      <c r="O318" s="38">
        <v>0</v>
      </c>
      <c r="P318" s="38">
        <v>0</v>
      </c>
    </row>
    <row r="319" spans="1:16">
      <c r="A319" s="112"/>
      <c r="B319" s="90" t="s">
        <v>61</v>
      </c>
      <c r="C319" s="37" t="s">
        <v>31</v>
      </c>
      <c r="D319" s="38">
        <v>1</v>
      </c>
      <c r="E319" s="39">
        <v>0</v>
      </c>
      <c r="F319" s="39">
        <v>0</v>
      </c>
      <c r="G319" s="39">
        <v>0</v>
      </c>
      <c r="H319" s="40">
        <v>0</v>
      </c>
      <c r="I319" s="40">
        <v>0</v>
      </c>
      <c r="J319" s="39">
        <v>0</v>
      </c>
      <c r="K319" s="40">
        <v>0</v>
      </c>
      <c r="L319" s="40">
        <v>0</v>
      </c>
      <c r="M319" s="40">
        <v>0</v>
      </c>
      <c r="N319" s="40">
        <v>0</v>
      </c>
      <c r="O319" s="40">
        <v>0</v>
      </c>
      <c r="P319" s="40">
        <v>1</v>
      </c>
    </row>
    <row r="320" spans="1:16">
      <c r="A320" s="112"/>
      <c r="B320" s="110"/>
      <c r="C320" s="37" t="s">
        <v>30</v>
      </c>
      <c r="D320" s="38">
        <v>0</v>
      </c>
      <c r="E320" s="38">
        <v>0</v>
      </c>
      <c r="F320" s="38">
        <v>0</v>
      </c>
      <c r="G320" s="38">
        <v>0</v>
      </c>
      <c r="H320" s="38">
        <v>0</v>
      </c>
      <c r="I320" s="38">
        <v>0</v>
      </c>
      <c r="J320" s="38">
        <v>0</v>
      </c>
      <c r="K320" s="38">
        <v>0</v>
      </c>
      <c r="L320" s="38">
        <v>0</v>
      </c>
      <c r="M320" s="38">
        <v>0</v>
      </c>
      <c r="N320" s="38">
        <v>0</v>
      </c>
      <c r="O320" s="38">
        <v>0</v>
      </c>
      <c r="P320" s="38">
        <v>0</v>
      </c>
    </row>
    <row r="321" spans="1:16">
      <c r="A321" s="112"/>
      <c r="B321" s="111"/>
      <c r="C321" s="37" t="s">
        <v>35</v>
      </c>
      <c r="D321" s="38">
        <v>0</v>
      </c>
      <c r="E321" s="38">
        <v>0</v>
      </c>
      <c r="F321" s="38">
        <v>0</v>
      </c>
      <c r="G321" s="38">
        <v>0</v>
      </c>
      <c r="H321" s="38">
        <v>0</v>
      </c>
      <c r="I321" s="38">
        <v>0</v>
      </c>
      <c r="J321" s="38">
        <v>0</v>
      </c>
      <c r="K321" s="38">
        <v>0</v>
      </c>
      <c r="L321" s="38">
        <v>0</v>
      </c>
      <c r="M321" s="38">
        <v>0</v>
      </c>
      <c r="N321" s="38">
        <v>0</v>
      </c>
      <c r="O321" s="38">
        <v>0</v>
      </c>
      <c r="P321" s="38">
        <v>0</v>
      </c>
    </row>
    <row r="322" spans="1:16">
      <c r="A322" s="112"/>
      <c r="B322" s="90" t="s">
        <v>62</v>
      </c>
      <c r="C322" s="37" t="s">
        <v>31</v>
      </c>
      <c r="D322" s="38">
        <v>2</v>
      </c>
      <c r="E322" s="39">
        <v>0</v>
      </c>
      <c r="F322" s="39">
        <v>0</v>
      </c>
      <c r="G322" s="39">
        <v>0</v>
      </c>
      <c r="H322" s="40">
        <v>0</v>
      </c>
      <c r="I322" s="40">
        <v>0</v>
      </c>
      <c r="J322" s="39">
        <v>0</v>
      </c>
      <c r="K322" s="40">
        <v>0</v>
      </c>
      <c r="L322" s="40">
        <v>0</v>
      </c>
      <c r="M322" s="40">
        <v>0</v>
      </c>
      <c r="N322" s="40">
        <v>1</v>
      </c>
      <c r="O322" s="40">
        <v>0</v>
      </c>
      <c r="P322" s="40">
        <v>1</v>
      </c>
    </row>
    <row r="323" spans="1:16">
      <c r="A323" s="112"/>
      <c r="B323" s="110"/>
      <c r="C323" s="37" t="s">
        <v>30</v>
      </c>
      <c r="D323" s="38">
        <v>0</v>
      </c>
      <c r="E323" s="38">
        <v>0</v>
      </c>
      <c r="F323" s="38">
        <v>0</v>
      </c>
      <c r="G323" s="38">
        <v>0</v>
      </c>
      <c r="H323" s="38">
        <v>0</v>
      </c>
      <c r="I323" s="38">
        <v>0</v>
      </c>
      <c r="J323" s="38">
        <v>0</v>
      </c>
      <c r="K323" s="38">
        <v>0</v>
      </c>
      <c r="L323" s="38">
        <v>0</v>
      </c>
      <c r="M323" s="38">
        <v>0</v>
      </c>
      <c r="N323" s="38">
        <v>0</v>
      </c>
      <c r="O323" s="38">
        <v>0</v>
      </c>
      <c r="P323" s="38">
        <v>0</v>
      </c>
    </row>
    <row r="324" spans="1:16">
      <c r="A324" s="112"/>
      <c r="B324" s="111"/>
      <c r="C324" s="37" t="s">
        <v>35</v>
      </c>
      <c r="D324" s="38">
        <v>0</v>
      </c>
      <c r="E324" s="38">
        <v>0</v>
      </c>
      <c r="F324" s="38">
        <v>0</v>
      </c>
      <c r="G324" s="38">
        <v>0</v>
      </c>
      <c r="H324" s="38">
        <v>0</v>
      </c>
      <c r="I324" s="38">
        <v>0</v>
      </c>
      <c r="J324" s="38">
        <v>0</v>
      </c>
      <c r="K324" s="38">
        <v>0</v>
      </c>
      <c r="L324" s="38">
        <v>0</v>
      </c>
      <c r="M324" s="38">
        <v>0</v>
      </c>
      <c r="N324" s="38">
        <v>0</v>
      </c>
      <c r="O324" s="38">
        <v>0</v>
      </c>
      <c r="P324" s="38">
        <v>0</v>
      </c>
    </row>
    <row r="325" spans="1:16">
      <c r="A325" s="112"/>
      <c r="B325" s="90" t="s">
        <v>64</v>
      </c>
      <c r="C325" s="37" t="s">
        <v>31</v>
      </c>
      <c r="D325" s="38">
        <v>2</v>
      </c>
      <c r="E325" s="39">
        <v>1</v>
      </c>
      <c r="F325" s="39">
        <v>0</v>
      </c>
      <c r="G325" s="39">
        <v>0</v>
      </c>
      <c r="H325" s="40">
        <v>0</v>
      </c>
      <c r="I325" s="40">
        <v>0</v>
      </c>
      <c r="J325" s="39">
        <v>0</v>
      </c>
      <c r="K325" s="40">
        <v>0</v>
      </c>
      <c r="L325" s="40">
        <v>1</v>
      </c>
      <c r="M325" s="40">
        <v>0</v>
      </c>
      <c r="N325" s="40">
        <v>0</v>
      </c>
      <c r="O325" s="40">
        <v>0</v>
      </c>
      <c r="P325" s="40">
        <v>0</v>
      </c>
    </row>
    <row r="326" spans="1:16">
      <c r="A326" s="112"/>
      <c r="B326" s="110"/>
      <c r="C326" s="37" t="s">
        <v>30</v>
      </c>
      <c r="D326" s="38">
        <v>0</v>
      </c>
      <c r="E326" s="38">
        <v>0</v>
      </c>
      <c r="F326" s="38">
        <v>0</v>
      </c>
      <c r="G326" s="38">
        <v>0</v>
      </c>
      <c r="H326" s="38">
        <v>0</v>
      </c>
      <c r="I326" s="38">
        <v>0</v>
      </c>
      <c r="J326" s="38">
        <v>0</v>
      </c>
      <c r="K326" s="38">
        <v>0</v>
      </c>
      <c r="L326" s="38">
        <v>0</v>
      </c>
      <c r="M326" s="38">
        <v>0</v>
      </c>
      <c r="N326" s="38">
        <v>0</v>
      </c>
      <c r="O326" s="38">
        <v>0</v>
      </c>
      <c r="P326" s="38">
        <v>0</v>
      </c>
    </row>
    <row r="327" spans="1:16">
      <c r="A327" s="112"/>
      <c r="B327" s="111"/>
      <c r="C327" s="37" t="s">
        <v>35</v>
      </c>
      <c r="D327" s="38">
        <v>0</v>
      </c>
      <c r="E327" s="38">
        <v>0</v>
      </c>
      <c r="F327" s="38">
        <v>0</v>
      </c>
      <c r="G327" s="38">
        <v>0</v>
      </c>
      <c r="H327" s="38">
        <v>0</v>
      </c>
      <c r="I327" s="38">
        <v>0</v>
      </c>
      <c r="J327" s="38">
        <v>0</v>
      </c>
      <c r="K327" s="38">
        <v>0</v>
      </c>
      <c r="L327" s="38">
        <v>0</v>
      </c>
      <c r="M327" s="38">
        <v>0</v>
      </c>
      <c r="N327" s="38">
        <v>0</v>
      </c>
      <c r="O327" s="38">
        <v>0</v>
      </c>
      <c r="P327" s="38">
        <v>0</v>
      </c>
    </row>
    <row r="328" spans="1:16">
      <c r="A328" s="112"/>
      <c r="B328" s="90" t="s">
        <v>66</v>
      </c>
      <c r="C328" s="37" t="s">
        <v>31</v>
      </c>
      <c r="D328" s="38">
        <v>0</v>
      </c>
      <c r="E328" s="38">
        <v>0</v>
      </c>
      <c r="F328" s="38">
        <v>0</v>
      </c>
      <c r="G328" s="38">
        <v>0</v>
      </c>
      <c r="H328" s="38">
        <v>0</v>
      </c>
      <c r="I328" s="38">
        <v>0</v>
      </c>
      <c r="J328" s="38">
        <v>0</v>
      </c>
      <c r="K328" s="38">
        <v>0</v>
      </c>
      <c r="L328" s="38">
        <v>0</v>
      </c>
      <c r="M328" s="38">
        <v>0</v>
      </c>
      <c r="N328" s="38">
        <v>0</v>
      </c>
      <c r="O328" s="38">
        <v>0</v>
      </c>
      <c r="P328" s="38">
        <v>0</v>
      </c>
    </row>
    <row r="329" spans="1:16">
      <c r="A329" s="112"/>
      <c r="B329" s="110" t="s">
        <v>67</v>
      </c>
      <c r="C329" s="37" t="s">
        <v>30</v>
      </c>
      <c r="D329" s="38">
        <v>0</v>
      </c>
      <c r="E329" s="38">
        <v>0</v>
      </c>
      <c r="F329" s="38">
        <v>0</v>
      </c>
      <c r="G329" s="38">
        <v>0</v>
      </c>
      <c r="H329" s="38">
        <v>0</v>
      </c>
      <c r="I329" s="38">
        <v>0</v>
      </c>
      <c r="J329" s="38">
        <v>0</v>
      </c>
      <c r="K329" s="38">
        <v>0</v>
      </c>
      <c r="L329" s="38">
        <v>0</v>
      </c>
      <c r="M329" s="38">
        <v>0</v>
      </c>
      <c r="N329" s="38">
        <v>0</v>
      </c>
      <c r="O329" s="38">
        <v>0</v>
      </c>
      <c r="P329" s="38">
        <v>0</v>
      </c>
    </row>
    <row r="330" spans="1:16">
      <c r="A330" s="112"/>
      <c r="B330" s="111"/>
      <c r="C330" s="37" t="s">
        <v>35</v>
      </c>
      <c r="D330" s="38">
        <v>0</v>
      </c>
      <c r="E330" s="38">
        <v>0</v>
      </c>
      <c r="F330" s="38">
        <v>0</v>
      </c>
      <c r="G330" s="38">
        <v>0</v>
      </c>
      <c r="H330" s="38">
        <v>0</v>
      </c>
      <c r="I330" s="38">
        <v>0</v>
      </c>
      <c r="J330" s="38">
        <v>0</v>
      </c>
      <c r="K330" s="38">
        <v>0</v>
      </c>
      <c r="L330" s="38">
        <v>0</v>
      </c>
      <c r="M330" s="38">
        <v>0</v>
      </c>
      <c r="N330" s="38">
        <v>0</v>
      </c>
      <c r="O330" s="38">
        <v>0</v>
      </c>
      <c r="P330" s="38">
        <v>0</v>
      </c>
    </row>
    <row r="331" spans="1:16">
      <c r="A331" s="112"/>
      <c r="B331" s="90" t="s">
        <v>68</v>
      </c>
      <c r="C331" s="37" t="s">
        <v>31</v>
      </c>
      <c r="D331" s="38">
        <v>0</v>
      </c>
      <c r="E331" s="38">
        <v>0</v>
      </c>
      <c r="F331" s="38">
        <v>0</v>
      </c>
      <c r="G331" s="38">
        <v>0</v>
      </c>
      <c r="H331" s="38">
        <v>0</v>
      </c>
      <c r="I331" s="38">
        <v>0</v>
      </c>
      <c r="J331" s="38">
        <v>0</v>
      </c>
      <c r="K331" s="38">
        <v>0</v>
      </c>
      <c r="L331" s="38">
        <v>0</v>
      </c>
      <c r="M331" s="38">
        <v>0</v>
      </c>
      <c r="N331" s="38">
        <v>0</v>
      </c>
      <c r="O331" s="38">
        <v>0</v>
      </c>
      <c r="P331" s="38">
        <v>0</v>
      </c>
    </row>
    <row r="332" spans="1:16">
      <c r="A332" s="112"/>
      <c r="B332" s="110"/>
      <c r="C332" s="37" t="s">
        <v>30</v>
      </c>
      <c r="D332" s="38">
        <v>0</v>
      </c>
      <c r="E332" s="38">
        <v>0</v>
      </c>
      <c r="F332" s="38">
        <v>0</v>
      </c>
      <c r="G332" s="38">
        <v>0</v>
      </c>
      <c r="H332" s="38">
        <v>0</v>
      </c>
      <c r="I332" s="38">
        <v>0</v>
      </c>
      <c r="J332" s="38">
        <v>0</v>
      </c>
      <c r="K332" s="38">
        <v>0</v>
      </c>
      <c r="L332" s="38">
        <v>0</v>
      </c>
      <c r="M332" s="38">
        <v>0</v>
      </c>
      <c r="N332" s="38">
        <v>0</v>
      </c>
      <c r="O332" s="38">
        <v>0</v>
      </c>
      <c r="P332" s="38">
        <v>0</v>
      </c>
    </row>
    <row r="333" spans="1:16">
      <c r="A333" s="112"/>
      <c r="B333" s="111"/>
      <c r="C333" s="37" t="s">
        <v>35</v>
      </c>
      <c r="D333" s="38">
        <v>0</v>
      </c>
      <c r="E333" s="38">
        <v>0</v>
      </c>
      <c r="F333" s="38">
        <v>0</v>
      </c>
      <c r="G333" s="38">
        <v>0</v>
      </c>
      <c r="H333" s="38">
        <v>0</v>
      </c>
      <c r="I333" s="38">
        <v>0</v>
      </c>
      <c r="J333" s="38">
        <v>0</v>
      </c>
      <c r="K333" s="38">
        <v>0</v>
      </c>
      <c r="L333" s="38">
        <v>0</v>
      </c>
      <c r="M333" s="38">
        <v>0</v>
      </c>
      <c r="N333" s="38">
        <v>0</v>
      </c>
      <c r="O333" s="38">
        <v>0</v>
      </c>
      <c r="P333" s="38">
        <v>0</v>
      </c>
    </row>
    <row r="334" spans="1:16">
      <c r="A334" s="112"/>
      <c r="B334" s="90" t="s">
        <v>69</v>
      </c>
      <c r="C334" s="37" t="s">
        <v>31</v>
      </c>
      <c r="D334" s="38">
        <v>0</v>
      </c>
      <c r="E334" s="38">
        <v>0</v>
      </c>
      <c r="F334" s="38">
        <v>0</v>
      </c>
      <c r="G334" s="38">
        <v>0</v>
      </c>
      <c r="H334" s="38">
        <v>0</v>
      </c>
      <c r="I334" s="38">
        <v>0</v>
      </c>
      <c r="J334" s="38">
        <v>0</v>
      </c>
      <c r="K334" s="38">
        <v>0</v>
      </c>
      <c r="L334" s="38">
        <v>0</v>
      </c>
      <c r="M334" s="38">
        <v>0</v>
      </c>
      <c r="N334" s="38">
        <v>0</v>
      </c>
      <c r="O334" s="38">
        <v>0</v>
      </c>
      <c r="P334" s="38">
        <v>0</v>
      </c>
    </row>
    <row r="335" spans="1:16">
      <c r="A335" s="112"/>
      <c r="B335" s="110"/>
      <c r="C335" s="37" t="s">
        <v>30</v>
      </c>
      <c r="D335" s="38">
        <v>0</v>
      </c>
      <c r="E335" s="38">
        <v>0</v>
      </c>
      <c r="F335" s="38">
        <v>0</v>
      </c>
      <c r="G335" s="38">
        <v>0</v>
      </c>
      <c r="H335" s="38">
        <v>0</v>
      </c>
      <c r="I335" s="38">
        <v>0</v>
      </c>
      <c r="J335" s="38">
        <v>0</v>
      </c>
      <c r="K335" s="38">
        <v>0</v>
      </c>
      <c r="L335" s="38">
        <v>0</v>
      </c>
      <c r="M335" s="38">
        <v>0</v>
      </c>
      <c r="N335" s="38">
        <v>0</v>
      </c>
      <c r="O335" s="38">
        <v>0</v>
      </c>
      <c r="P335" s="38">
        <v>0</v>
      </c>
    </row>
    <row r="336" spans="1:16">
      <c r="A336" s="112"/>
      <c r="B336" s="111"/>
      <c r="C336" s="37" t="s">
        <v>35</v>
      </c>
      <c r="D336" s="38">
        <v>0</v>
      </c>
      <c r="E336" s="38">
        <v>0</v>
      </c>
      <c r="F336" s="38">
        <v>0</v>
      </c>
      <c r="G336" s="38">
        <v>0</v>
      </c>
      <c r="H336" s="38">
        <v>0</v>
      </c>
      <c r="I336" s="38">
        <v>0</v>
      </c>
      <c r="J336" s="38">
        <v>0</v>
      </c>
      <c r="K336" s="38">
        <v>0</v>
      </c>
      <c r="L336" s="38">
        <v>0</v>
      </c>
      <c r="M336" s="38">
        <v>0</v>
      </c>
      <c r="N336" s="38">
        <v>0</v>
      </c>
      <c r="O336" s="38">
        <v>0</v>
      </c>
      <c r="P336" s="38">
        <v>0</v>
      </c>
    </row>
    <row r="337" spans="1:16">
      <c r="A337" s="112"/>
      <c r="B337" s="107" t="s">
        <v>32</v>
      </c>
      <c r="C337" s="37" t="s">
        <v>31</v>
      </c>
      <c r="D337" s="38">
        <v>0</v>
      </c>
      <c r="E337" s="38">
        <v>0</v>
      </c>
      <c r="F337" s="38">
        <v>0</v>
      </c>
      <c r="G337" s="38">
        <v>0</v>
      </c>
      <c r="H337" s="38">
        <v>0</v>
      </c>
      <c r="I337" s="38">
        <v>0</v>
      </c>
      <c r="J337" s="38">
        <v>0</v>
      </c>
      <c r="K337" s="38">
        <v>0</v>
      </c>
      <c r="L337" s="38">
        <v>0</v>
      </c>
      <c r="M337" s="38">
        <v>0</v>
      </c>
      <c r="N337" s="38">
        <v>0</v>
      </c>
      <c r="O337" s="38">
        <v>0</v>
      </c>
      <c r="P337" s="38">
        <v>0</v>
      </c>
    </row>
    <row r="338" spans="1:16">
      <c r="A338" s="112"/>
      <c r="B338" s="108"/>
      <c r="C338" s="37" t="s">
        <v>30</v>
      </c>
      <c r="D338" s="38">
        <v>0</v>
      </c>
      <c r="E338" s="38">
        <v>0</v>
      </c>
      <c r="F338" s="38">
        <v>0</v>
      </c>
      <c r="G338" s="38">
        <v>0</v>
      </c>
      <c r="H338" s="38">
        <v>0</v>
      </c>
      <c r="I338" s="38">
        <v>0</v>
      </c>
      <c r="J338" s="38">
        <v>0</v>
      </c>
      <c r="K338" s="38">
        <v>0</v>
      </c>
      <c r="L338" s="38">
        <v>0</v>
      </c>
      <c r="M338" s="38">
        <v>0</v>
      </c>
      <c r="N338" s="38">
        <v>0</v>
      </c>
      <c r="O338" s="38">
        <v>0</v>
      </c>
      <c r="P338" s="38">
        <v>0</v>
      </c>
    </row>
    <row r="339" spans="1:16">
      <c r="A339" s="106"/>
      <c r="B339" s="109"/>
      <c r="C339" s="37" t="s">
        <v>35</v>
      </c>
      <c r="D339" s="38">
        <v>0</v>
      </c>
      <c r="E339" s="38">
        <v>0</v>
      </c>
      <c r="F339" s="38">
        <v>0</v>
      </c>
      <c r="G339" s="38">
        <v>0</v>
      </c>
      <c r="H339" s="38">
        <v>0</v>
      </c>
      <c r="I339" s="38">
        <v>0</v>
      </c>
      <c r="J339" s="38">
        <v>0</v>
      </c>
      <c r="K339" s="38">
        <v>0</v>
      </c>
      <c r="L339" s="38">
        <v>0</v>
      </c>
      <c r="M339" s="38">
        <v>0</v>
      </c>
      <c r="N339" s="38">
        <v>0</v>
      </c>
      <c r="O339" s="38">
        <v>0</v>
      </c>
      <c r="P339" s="38">
        <v>0</v>
      </c>
    </row>
    <row r="340" spans="1:16">
      <c r="A340" s="104" t="s">
        <v>83</v>
      </c>
      <c r="B340" s="90" t="s">
        <v>56</v>
      </c>
      <c r="C340" s="37" t="s">
        <v>31</v>
      </c>
      <c r="D340" s="38">
        <v>0</v>
      </c>
      <c r="E340" s="38">
        <v>0</v>
      </c>
      <c r="F340" s="38">
        <v>0</v>
      </c>
      <c r="G340" s="38">
        <v>0</v>
      </c>
      <c r="H340" s="38">
        <v>0</v>
      </c>
      <c r="I340" s="38">
        <v>0</v>
      </c>
      <c r="J340" s="38">
        <v>0</v>
      </c>
      <c r="K340" s="38">
        <v>0</v>
      </c>
      <c r="L340" s="38">
        <v>0</v>
      </c>
      <c r="M340" s="38">
        <v>0</v>
      </c>
      <c r="N340" s="38">
        <v>0</v>
      </c>
      <c r="O340" s="38">
        <v>0</v>
      </c>
      <c r="P340" s="38">
        <v>0</v>
      </c>
    </row>
    <row r="341" spans="1:16">
      <c r="A341" s="112"/>
      <c r="B341" s="110"/>
      <c r="C341" s="37" t="s">
        <v>30</v>
      </c>
      <c r="D341" s="38">
        <v>0</v>
      </c>
      <c r="E341" s="38">
        <v>0</v>
      </c>
      <c r="F341" s="38">
        <v>0</v>
      </c>
      <c r="G341" s="38">
        <v>0</v>
      </c>
      <c r="H341" s="38">
        <v>0</v>
      </c>
      <c r="I341" s="38">
        <v>0</v>
      </c>
      <c r="J341" s="38">
        <v>0</v>
      </c>
      <c r="K341" s="38">
        <v>0</v>
      </c>
      <c r="L341" s="38">
        <v>0</v>
      </c>
      <c r="M341" s="38">
        <v>0</v>
      </c>
      <c r="N341" s="38">
        <v>0</v>
      </c>
      <c r="O341" s="38">
        <v>0</v>
      </c>
      <c r="P341" s="38">
        <v>0</v>
      </c>
    </row>
    <row r="342" spans="1:16">
      <c r="A342" s="112"/>
      <c r="B342" s="111"/>
      <c r="C342" s="37" t="s">
        <v>35</v>
      </c>
      <c r="D342" s="38">
        <v>0</v>
      </c>
      <c r="E342" s="38">
        <v>0</v>
      </c>
      <c r="F342" s="38">
        <v>0</v>
      </c>
      <c r="G342" s="38">
        <v>0</v>
      </c>
      <c r="H342" s="38">
        <v>0</v>
      </c>
      <c r="I342" s="38">
        <v>0</v>
      </c>
      <c r="J342" s="38">
        <v>0</v>
      </c>
      <c r="K342" s="38">
        <v>0</v>
      </c>
      <c r="L342" s="38">
        <v>0</v>
      </c>
      <c r="M342" s="38">
        <v>0</v>
      </c>
      <c r="N342" s="38">
        <v>0</v>
      </c>
      <c r="O342" s="38">
        <v>0</v>
      </c>
      <c r="P342" s="38">
        <v>0</v>
      </c>
    </row>
    <row r="343" spans="1:16">
      <c r="A343" s="112"/>
      <c r="B343" s="90" t="s">
        <v>57</v>
      </c>
      <c r="C343" s="37" t="s">
        <v>31</v>
      </c>
      <c r="D343" s="38">
        <v>5</v>
      </c>
      <c r="E343" s="39">
        <v>0</v>
      </c>
      <c r="F343" s="39">
        <v>0</v>
      </c>
      <c r="G343" s="39">
        <v>0</v>
      </c>
      <c r="H343" s="40">
        <v>0</v>
      </c>
      <c r="I343" s="40">
        <v>1</v>
      </c>
      <c r="J343" s="39">
        <v>0</v>
      </c>
      <c r="K343" s="40">
        <v>0</v>
      </c>
      <c r="L343" s="40">
        <v>1</v>
      </c>
      <c r="M343" s="40">
        <v>2</v>
      </c>
      <c r="N343" s="40">
        <v>0</v>
      </c>
      <c r="O343" s="40">
        <v>0</v>
      </c>
      <c r="P343" s="40">
        <v>1</v>
      </c>
    </row>
    <row r="344" spans="1:16">
      <c r="A344" s="112"/>
      <c r="B344" s="110" t="s">
        <v>58</v>
      </c>
      <c r="C344" s="37" t="s">
        <v>30</v>
      </c>
      <c r="D344" s="38">
        <v>1</v>
      </c>
      <c r="E344" s="39">
        <v>0</v>
      </c>
      <c r="F344" s="39">
        <v>0</v>
      </c>
      <c r="G344" s="39">
        <v>0</v>
      </c>
      <c r="H344" s="40">
        <v>0</v>
      </c>
      <c r="I344" s="40">
        <v>0</v>
      </c>
      <c r="J344" s="39">
        <v>0</v>
      </c>
      <c r="K344" s="40">
        <v>0</v>
      </c>
      <c r="L344" s="40">
        <v>0</v>
      </c>
      <c r="M344" s="40">
        <v>1</v>
      </c>
      <c r="N344" s="40">
        <v>0</v>
      </c>
      <c r="O344" s="40">
        <v>0</v>
      </c>
      <c r="P344" s="40">
        <v>0</v>
      </c>
    </row>
    <row r="345" spans="1:16">
      <c r="A345" s="112"/>
      <c r="B345" s="111"/>
      <c r="C345" s="37" t="s">
        <v>35</v>
      </c>
      <c r="D345" s="38">
        <v>0</v>
      </c>
      <c r="E345" s="38">
        <v>0</v>
      </c>
      <c r="F345" s="38">
        <v>0</v>
      </c>
      <c r="G345" s="38">
        <v>0</v>
      </c>
      <c r="H345" s="38">
        <v>0</v>
      </c>
      <c r="I345" s="38">
        <v>0</v>
      </c>
      <c r="J345" s="38">
        <v>0</v>
      </c>
      <c r="K345" s="38">
        <v>0</v>
      </c>
      <c r="L345" s="38">
        <v>0</v>
      </c>
      <c r="M345" s="38">
        <v>0</v>
      </c>
      <c r="N345" s="38">
        <v>0</v>
      </c>
      <c r="O345" s="38">
        <v>0</v>
      </c>
      <c r="P345" s="38">
        <v>0</v>
      </c>
    </row>
    <row r="346" spans="1:16">
      <c r="A346" s="112"/>
      <c r="B346" s="90" t="s">
        <v>59</v>
      </c>
      <c r="C346" s="37" t="s">
        <v>31</v>
      </c>
      <c r="D346" s="38">
        <v>19</v>
      </c>
      <c r="E346" s="39">
        <v>0</v>
      </c>
      <c r="F346" s="39">
        <v>0</v>
      </c>
      <c r="G346" s="39">
        <v>0</v>
      </c>
      <c r="H346" s="40">
        <v>2</v>
      </c>
      <c r="I346" s="40">
        <v>0</v>
      </c>
      <c r="J346" s="39">
        <v>0</v>
      </c>
      <c r="K346" s="40">
        <v>11</v>
      </c>
      <c r="L346" s="40">
        <v>2</v>
      </c>
      <c r="M346" s="40">
        <v>0</v>
      </c>
      <c r="N346" s="40">
        <v>0</v>
      </c>
      <c r="O346" s="40">
        <v>0</v>
      </c>
      <c r="P346" s="40">
        <v>4</v>
      </c>
    </row>
    <row r="347" spans="1:16">
      <c r="A347" s="112"/>
      <c r="B347" s="110" t="s">
        <v>60</v>
      </c>
      <c r="C347" s="37" t="s">
        <v>30</v>
      </c>
      <c r="D347" s="38">
        <v>4</v>
      </c>
      <c r="E347" s="39">
        <v>0</v>
      </c>
      <c r="F347" s="39">
        <v>0</v>
      </c>
      <c r="G347" s="39">
        <v>0</v>
      </c>
      <c r="H347" s="40">
        <v>0</v>
      </c>
      <c r="I347" s="40">
        <v>0</v>
      </c>
      <c r="J347" s="39">
        <v>0</v>
      </c>
      <c r="K347" s="40">
        <v>3</v>
      </c>
      <c r="L347" s="40">
        <v>1</v>
      </c>
      <c r="M347" s="40">
        <v>0</v>
      </c>
      <c r="N347" s="40">
        <v>0</v>
      </c>
      <c r="O347" s="40">
        <v>0</v>
      </c>
      <c r="P347" s="40">
        <v>0</v>
      </c>
    </row>
    <row r="348" spans="1:16">
      <c r="A348" s="112"/>
      <c r="B348" s="111"/>
      <c r="C348" s="37" t="s">
        <v>35</v>
      </c>
      <c r="D348" s="38">
        <v>0</v>
      </c>
      <c r="E348" s="38">
        <v>0</v>
      </c>
      <c r="F348" s="38">
        <v>0</v>
      </c>
      <c r="G348" s="38">
        <v>0</v>
      </c>
      <c r="H348" s="38">
        <v>0</v>
      </c>
      <c r="I348" s="38">
        <v>0</v>
      </c>
      <c r="J348" s="38">
        <v>0</v>
      </c>
      <c r="K348" s="38">
        <v>0</v>
      </c>
      <c r="L348" s="38">
        <v>0</v>
      </c>
      <c r="M348" s="38">
        <v>0</v>
      </c>
      <c r="N348" s="38">
        <v>0</v>
      </c>
      <c r="O348" s="38">
        <v>0</v>
      </c>
      <c r="P348" s="38">
        <v>0</v>
      </c>
    </row>
    <row r="349" spans="1:16">
      <c r="A349" s="112"/>
      <c r="B349" s="90" t="s">
        <v>61</v>
      </c>
      <c r="C349" s="37" t="s">
        <v>31</v>
      </c>
      <c r="D349" s="38">
        <v>3</v>
      </c>
      <c r="E349" s="39">
        <v>0</v>
      </c>
      <c r="F349" s="39">
        <v>0</v>
      </c>
      <c r="G349" s="39">
        <v>0</v>
      </c>
      <c r="H349" s="40">
        <v>0</v>
      </c>
      <c r="I349" s="40">
        <v>1</v>
      </c>
      <c r="J349" s="39">
        <v>0</v>
      </c>
      <c r="K349" s="40">
        <v>0</v>
      </c>
      <c r="L349" s="40">
        <v>0</v>
      </c>
      <c r="M349" s="40">
        <v>0</v>
      </c>
      <c r="N349" s="40">
        <v>0</v>
      </c>
      <c r="O349" s="40">
        <v>0</v>
      </c>
      <c r="P349" s="40">
        <v>2</v>
      </c>
    </row>
    <row r="350" spans="1:16">
      <c r="A350" s="112"/>
      <c r="B350" s="110"/>
      <c r="C350" s="37" t="s">
        <v>30</v>
      </c>
      <c r="D350" s="38">
        <v>0</v>
      </c>
      <c r="E350" s="38">
        <v>0</v>
      </c>
      <c r="F350" s="38">
        <v>0</v>
      </c>
      <c r="G350" s="38">
        <v>0</v>
      </c>
      <c r="H350" s="38">
        <v>0</v>
      </c>
      <c r="I350" s="38">
        <v>0</v>
      </c>
      <c r="J350" s="38">
        <v>0</v>
      </c>
      <c r="K350" s="38">
        <v>0</v>
      </c>
      <c r="L350" s="38">
        <v>0</v>
      </c>
      <c r="M350" s="38">
        <v>0</v>
      </c>
      <c r="N350" s="38">
        <v>0</v>
      </c>
      <c r="O350" s="38">
        <v>0</v>
      </c>
      <c r="P350" s="38">
        <v>0</v>
      </c>
    </row>
    <row r="351" spans="1:16">
      <c r="A351" s="112"/>
      <c r="B351" s="111"/>
      <c r="C351" s="37" t="s">
        <v>35</v>
      </c>
      <c r="D351" s="38">
        <v>0</v>
      </c>
      <c r="E351" s="38">
        <v>0</v>
      </c>
      <c r="F351" s="38">
        <v>0</v>
      </c>
      <c r="G351" s="38">
        <v>0</v>
      </c>
      <c r="H351" s="38">
        <v>0</v>
      </c>
      <c r="I351" s="38">
        <v>0</v>
      </c>
      <c r="J351" s="38">
        <v>0</v>
      </c>
      <c r="K351" s="38">
        <v>0</v>
      </c>
      <c r="L351" s="38">
        <v>0</v>
      </c>
      <c r="M351" s="38">
        <v>0</v>
      </c>
      <c r="N351" s="38">
        <v>0</v>
      </c>
      <c r="O351" s="38">
        <v>0</v>
      </c>
      <c r="P351" s="38">
        <v>0</v>
      </c>
    </row>
    <row r="352" spans="1:16">
      <c r="A352" s="112"/>
      <c r="B352" s="90" t="s">
        <v>62</v>
      </c>
      <c r="C352" s="37" t="s">
        <v>31</v>
      </c>
      <c r="D352" s="38">
        <v>5</v>
      </c>
      <c r="E352" s="39">
        <v>0</v>
      </c>
      <c r="F352" s="39">
        <v>0</v>
      </c>
      <c r="G352" s="39">
        <v>0</v>
      </c>
      <c r="H352" s="40">
        <v>1</v>
      </c>
      <c r="I352" s="40">
        <v>0</v>
      </c>
      <c r="J352" s="39">
        <v>0</v>
      </c>
      <c r="K352" s="40">
        <v>0</v>
      </c>
      <c r="L352" s="40">
        <v>1</v>
      </c>
      <c r="M352" s="40">
        <v>0</v>
      </c>
      <c r="N352" s="40">
        <v>2</v>
      </c>
      <c r="O352" s="40">
        <v>0</v>
      </c>
      <c r="P352" s="40">
        <v>1</v>
      </c>
    </row>
    <row r="353" spans="1:16">
      <c r="A353" s="112"/>
      <c r="B353" s="110"/>
      <c r="C353" s="37" t="s">
        <v>30</v>
      </c>
      <c r="D353" s="38">
        <v>0</v>
      </c>
      <c r="E353" s="38">
        <v>0</v>
      </c>
      <c r="F353" s="38">
        <v>0</v>
      </c>
      <c r="G353" s="38">
        <v>0</v>
      </c>
      <c r="H353" s="38">
        <v>0</v>
      </c>
      <c r="I353" s="38">
        <v>0</v>
      </c>
      <c r="J353" s="38">
        <v>0</v>
      </c>
      <c r="K353" s="38">
        <v>0</v>
      </c>
      <c r="L353" s="38">
        <v>0</v>
      </c>
      <c r="M353" s="38">
        <v>0</v>
      </c>
      <c r="N353" s="38">
        <v>0</v>
      </c>
      <c r="O353" s="38">
        <v>0</v>
      </c>
      <c r="P353" s="38">
        <v>0</v>
      </c>
    </row>
    <row r="354" spans="1:16">
      <c r="A354" s="112"/>
      <c r="B354" s="111"/>
      <c r="C354" s="37" t="s">
        <v>35</v>
      </c>
      <c r="D354" s="38">
        <v>0</v>
      </c>
      <c r="E354" s="38">
        <v>0</v>
      </c>
      <c r="F354" s="38">
        <v>0</v>
      </c>
      <c r="G354" s="38">
        <v>0</v>
      </c>
      <c r="H354" s="38">
        <v>0</v>
      </c>
      <c r="I354" s="38">
        <v>0</v>
      </c>
      <c r="J354" s="38">
        <v>0</v>
      </c>
      <c r="K354" s="38">
        <v>0</v>
      </c>
      <c r="L354" s="38">
        <v>0</v>
      </c>
      <c r="M354" s="38">
        <v>0</v>
      </c>
      <c r="N354" s="38">
        <v>0</v>
      </c>
      <c r="O354" s="38">
        <v>0</v>
      </c>
      <c r="P354" s="38">
        <v>0</v>
      </c>
    </row>
    <row r="355" spans="1:16">
      <c r="A355" s="112"/>
      <c r="B355" s="90" t="s">
        <v>64</v>
      </c>
      <c r="C355" s="37" t="s">
        <v>31</v>
      </c>
      <c r="D355" s="38">
        <v>1</v>
      </c>
      <c r="E355" s="39">
        <v>0</v>
      </c>
      <c r="F355" s="39">
        <v>0</v>
      </c>
      <c r="G355" s="39">
        <v>0</v>
      </c>
      <c r="H355" s="40">
        <v>0</v>
      </c>
      <c r="I355" s="40">
        <v>0</v>
      </c>
      <c r="J355" s="39">
        <v>0</v>
      </c>
      <c r="K355" s="40">
        <v>0</v>
      </c>
      <c r="L355" s="40">
        <v>1</v>
      </c>
      <c r="M355" s="40">
        <v>0</v>
      </c>
      <c r="N355" s="40">
        <v>0</v>
      </c>
      <c r="O355" s="40">
        <v>0</v>
      </c>
      <c r="P355" s="40">
        <v>0</v>
      </c>
    </row>
    <row r="356" spans="1:16">
      <c r="A356" s="112"/>
      <c r="B356" s="110" t="s">
        <v>65</v>
      </c>
      <c r="C356" s="37" t="s">
        <v>30</v>
      </c>
      <c r="D356" s="38">
        <v>1</v>
      </c>
      <c r="E356" s="39">
        <v>0</v>
      </c>
      <c r="F356" s="39">
        <v>0</v>
      </c>
      <c r="G356" s="39">
        <v>0</v>
      </c>
      <c r="H356" s="40">
        <v>0</v>
      </c>
      <c r="I356" s="40">
        <v>0</v>
      </c>
      <c r="J356" s="39">
        <v>0</v>
      </c>
      <c r="K356" s="40">
        <v>0</v>
      </c>
      <c r="L356" s="40">
        <v>0</v>
      </c>
      <c r="M356" s="40">
        <v>0</v>
      </c>
      <c r="N356" s="40">
        <v>0</v>
      </c>
      <c r="O356" s="40">
        <v>0</v>
      </c>
      <c r="P356" s="40">
        <v>1</v>
      </c>
    </row>
    <row r="357" spans="1:16">
      <c r="A357" s="112"/>
      <c r="B357" s="111"/>
      <c r="C357" s="37" t="s">
        <v>35</v>
      </c>
      <c r="D357" s="38">
        <v>0</v>
      </c>
      <c r="E357" s="38">
        <v>0</v>
      </c>
      <c r="F357" s="38">
        <v>0</v>
      </c>
      <c r="G357" s="38">
        <v>0</v>
      </c>
      <c r="H357" s="38">
        <v>0</v>
      </c>
      <c r="I357" s="38">
        <v>0</v>
      </c>
      <c r="J357" s="38">
        <v>0</v>
      </c>
      <c r="K357" s="38">
        <v>0</v>
      </c>
      <c r="L357" s="38">
        <v>0</v>
      </c>
      <c r="M357" s="38">
        <v>0</v>
      </c>
      <c r="N357" s="38">
        <v>0</v>
      </c>
      <c r="O357" s="38">
        <v>0</v>
      </c>
      <c r="P357" s="38">
        <v>0</v>
      </c>
    </row>
    <row r="358" spans="1:16">
      <c r="A358" s="112"/>
      <c r="B358" s="90" t="s">
        <v>66</v>
      </c>
      <c r="C358" s="37" t="s">
        <v>31</v>
      </c>
      <c r="D358" s="38">
        <v>2</v>
      </c>
      <c r="E358" s="39">
        <v>0</v>
      </c>
      <c r="F358" s="39">
        <v>0</v>
      </c>
      <c r="G358" s="39">
        <v>0</v>
      </c>
      <c r="H358" s="40">
        <v>0</v>
      </c>
      <c r="I358" s="40">
        <v>0</v>
      </c>
      <c r="J358" s="39">
        <v>0</v>
      </c>
      <c r="K358" s="40">
        <v>0</v>
      </c>
      <c r="L358" s="40">
        <v>0</v>
      </c>
      <c r="M358" s="40">
        <v>0</v>
      </c>
      <c r="N358" s="40">
        <v>0</v>
      </c>
      <c r="O358" s="40">
        <v>0</v>
      </c>
      <c r="P358" s="40">
        <v>2</v>
      </c>
    </row>
    <row r="359" spans="1:16">
      <c r="A359" s="112"/>
      <c r="B359" s="110"/>
      <c r="C359" s="37" t="s">
        <v>30</v>
      </c>
      <c r="D359" s="38">
        <v>0</v>
      </c>
      <c r="E359" s="38">
        <v>0</v>
      </c>
      <c r="F359" s="38">
        <v>0</v>
      </c>
      <c r="G359" s="38">
        <v>0</v>
      </c>
      <c r="H359" s="38">
        <v>0</v>
      </c>
      <c r="I359" s="38">
        <v>0</v>
      </c>
      <c r="J359" s="38">
        <v>0</v>
      </c>
      <c r="K359" s="38">
        <v>0</v>
      </c>
      <c r="L359" s="38">
        <v>0</v>
      </c>
      <c r="M359" s="38">
        <v>0</v>
      </c>
      <c r="N359" s="38">
        <v>0</v>
      </c>
      <c r="O359" s="38">
        <v>0</v>
      </c>
      <c r="P359" s="38">
        <v>0</v>
      </c>
    </row>
    <row r="360" spans="1:16">
      <c r="A360" s="112"/>
      <c r="B360" s="111"/>
      <c r="C360" s="37" t="s">
        <v>35</v>
      </c>
      <c r="D360" s="38">
        <v>0</v>
      </c>
      <c r="E360" s="38">
        <v>0</v>
      </c>
      <c r="F360" s="38">
        <v>0</v>
      </c>
      <c r="G360" s="38">
        <v>0</v>
      </c>
      <c r="H360" s="38">
        <v>0</v>
      </c>
      <c r="I360" s="38">
        <v>0</v>
      </c>
      <c r="J360" s="38">
        <v>0</v>
      </c>
      <c r="K360" s="38">
        <v>0</v>
      </c>
      <c r="L360" s="38">
        <v>0</v>
      </c>
      <c r="M360" s="38">
        <v>0</v>
      </c>
      <c r="N360" s="38">
        <v>0</v>
      </c>
      <c r="O360" s="38">
        <v>0</v>
      </c>
      <c r="P360" s="38">
        <v>0</v>
      </c>
    </row>
    <row r="361" spans="1:16">
      <c r="A361" s="112"/>
      <c r="B361" s="90" t="s">
        <v>68</v>
      </c>
      <c r="C361" s="37" t="s">
        <v>31</v>
      </c>
      <c r="D361" s="38">
        <v>1</v>
      </c>
      <c r="E361" s="39">
        <v>0</v>
      </c>
      <c r="F361" s="39">
        <v>0</v>
      </c>
      <c r="G361" s="39">
        <v>0</v>
      </c>
      <c r="H361" s="40">
        <v>0</v>
      </c>
      <c r="I361" s="40">
        <v>0</v>
      </c>
      <c r="J361" s="39">
        <v>0</v>
      </c>
      <c r="K361" s="40">
        <v>0</v>
      </c>
      <c r="L361" s="40">
        <v>1</v>
      </c>
      <c r="M361" s="40">
        <v>0</v>
      </c>
      <c r="N361" s="40">
        <v>0</v>
      </c>
      <c r="O361" s="40">
        <v>0</v>
      </c>
      <c r="P361" s="40">
        <v>0</v>
      </c>
    </row>
    <row r="362" spans="1:16">
      <c r="A362" s="112"/>
      <c r="B362" s="110"/>
      <c r="C362" s="37" t="s">
        <v>30</v>
      </c>
      <c r="D362" s="38">
        <v>0</v>
      </c>
      <c r="E362" s="38">
        <v>0</v>
      </c>
      <c r="F362" s="38">
        <v>0</v>
      </c>
      <c r="G362" s="38">
        <v>0</v>
      </c>
      <c r="H362" s="38">
        <v>0</v>
      </c>
      <c r="I362" s="38">
        <v>0</v>
      </c>
      <c r="J362" s="38">
        <v>0</v>
      </c>
      <c r="K362" s="38">
        <v>0</v>
      </c>
      <c r="L362" s="38">
        <v>0</v>
      </c>
      <c r="M362" s="38">
        <v>0</v>
      </c>
      <c r="N362" s="38">
        <v>0</v>
      </c>
      <c r="O362" s="38">
        <v>0</v>
      </c>
      <c r="P362" s="38">
        <v>0</v>
      </c>
    </row>
    <row r="363" spans="1:16">
      <c r="A363" s="112"/>
      <c r="B363" s="111"/>
      <c r="C363" s="37" t="s">
        <v>35</v>
      </c>
      <c r="D363" s="38">
        <v>0</v>
      </c>
      <c r="E363" s="38">
        <v>0</v>
      </c>
      <c r="F363" s="38">
        <v>0</v>
      </c>
      <c r="G363" s="38">
        <v>0</v>
      </c>
      <c r="H363" s="38">
        <v>0</v>
      </c>
      <c r="I363" s="38">
        <v>0</v>
      </c>
      <c r="J363" s="38">
        <v>0</v>
      </c>
      <c r="K363" s="38">
        <v>0</v>
      </c>
      <c r="L363" s="38">
        <v>0</v>
      </c>
      <c r="M363" s="38">
        <v>0</v>
      </c>
      <c r="N363" s="38">
        <v>0</v>
      </c>
      <c r="O363" s="38">
        <v>0</v>
      </c>
      <c r="P363" s="38">
        <v>0</v>
      </c>
    </row>
    <row r="364" spans="1:16">
      <c r="A364" s="112"/>
      <c r="B364" s="90" t="s">
        <v>69</v>
      </c>
      <c r="C364" s="37" t="s">
        <v>31</v>
      </c>
      <c r="D364" s="38">
        <v>0</v>
      </c>
      <c r="E364" s="38">
        <v>0</v>
      </c>
      <c r="F364" s="38">
        <v>0</v>
      </c>
      <c r="G364" s="38">
        <v>0</v>
      </c>
      <c r="H364" s="38">
        <v>0</v>
      </c>
      <c r="I364" s="38">
        <v>0</v>
      </c>
      <c r="J364" s="38">
        <v>0</v>
      </c>
      <c r="K364" s="38">
        <v>0</v>
      </c>
      <c r="L364" s="38">
        <v>0</v>
      </c>
      <c r="M364" s="38">
        <v>0</v>
      </c>
      <c r="N364" s="38">
        <v>0</v>
      </c>
      <c r="O364" s="38">
        <v>0</v>
      </c>
      <c r="P364" s="38">
        <v>0</v>
      </c>
    </row>
    <row r="365" spans="1:16">
      <c r="A365" s="112"/>
      <c r="B365" s="110"/>
      <c r="C365" s="37" t="s">
        <v>30</v>
      </c>
      <c r="D365" s="38">
        <v>0</v>
      </c>
      <c r="E365" s="38">
        <v>0</v>
      </c>
      <c r="F365" s="38">
        <v>0</v>
      </c>
      <c r="G365" s="38">
        <v>0</v>
      </c>
      <c r="H365" s="38">
        <v>0</v>
      </c>
      <c r="I365" s="38">
        <v>0</v>
      </c>
      <c r="J365" s="38">
        <v>0</v>
      </c>
      <c r="K365" s="38">
        <v>0</v>
      </c>
      <c r="L365" s="38">
        <v>0</v>
      </c>
      <c r="M365" s="38">
        <v>0</v>
      </c>
      <c r="N365" s="38">
        <v>0</v>
      </c>
      <c r="O365" s="38">
        <v>0</v>
      </c>
      <c r="P365" s="38">
        <v>0</v>
      </c>
    </row>
    <row r="366" spans="1:16">
      <c r="A366" s="112"/>
      <c r="B366" s="111"/>
      <c r="C366" s="37" t="s">
        <v>35</v>
      </c>
      <c r="D366" s="38">
        <v>0</v>
      </c>
      <c r="E366" s="38">
        <v>0</v>
      </c>
      <c r="F366" s="38">
        <v>0</v>
      </c>
      <c r="G366" s="38">
        <v>0</v>
      </c>
      <c r="H366" s="38">
        <v>0</v>
      </c>
      <c r="I366" s="38">
        <v>0</v>
      </c>
      <c r="J366" s="38">
        <v>0</v>
      </c>
      <c r="K366" s="38">
        <v>0</v>
      </c>
      <c r="L366" s="38">
        <v>0</v>
      </c>
      <c r="M366" s="38">
        <v>0</v>
      </c>
      <c r="N366" s="38">
        <v>0</v>
      </c>
      <c r="O366" s="38">
        <v>0</v>
      </c>
      <c r="P366" s="38">
        <v>0</v>
      </c>
    </row>
    <row r="367" spans="1:16">
      <c r="A367" s="112"/>
      <c r="B367" s="107" t="s">
        <v>32</v>
      </c>
      <c r="C367" s="37" t="s">
        <v>31</v>
      </c>
      <c r="D367" s="38">
        <v>0</v>
      </c>
      <c r="E367" s="38">
        <v>0</v>
      </c>
      <c r="F367" s="38">
        <v>0</v>
      </c>
      <c r="G367" s="38">
        <v>0</v>
      </c>
      <c r="H367" s="38">
        <v>0</v>
      </c>
      <c r="I367" s="38">
        <v>0</v>
      </c>
      <c r="J367" s="38">
        <v>0</v>
      </c>
      <c r="K367" s="38">
        <v>0</v>
      </c>
      <c r="L367" s="38">
        <v>0</v>
      </c>
      <c r="M367" s="38">
        <v>0</v>
      </c>
      <c r="N367" s="38">
        <v>0</v>
      </c>
      <c r="O367" s="38">
        <v>0</v>
      </c>
      <c r="P367" s="38">
        <v>0</v>
      </c>
    </row>
    <row r="368" spans="1:16">
      <c r="A368" s="112"/>
      <c r="B368" s="108"/>
      <c r="C368" s="37" t="s">
        <v>30</v>
      </c>
      <c r="D368" s="38">
        <v>0</v>
      </c>
      <c r="E368" s="38">
        <v>0</v>
      </c>
      <c r="F368" s="38">
        <v>0</v>
      </c>
      <c r="G368" s="38">
        <v>0</v>
      </c>
      <c r="H368" s="38">
        <v>0</v>
      </c>
      <c r="I368" s="38">
        <v>0</v>
      </c>
      <c r="J368" s="38">
        <v>0</v>
      </c>
      <c r="K368" s="38">
        <v>0</v>
      </c>
      <c r="L368" s="38">
        <v>0</v>
      </c>
      <c r="M368" s="38">
        <v>0</v>
      </c>
      <c r="N368" s="38">
        <v>0</v>
      </c>
      <c r="O368" s="38">
        <v>0</v>
      </c>
      <c r="P368" s="38">
        <v>0</v>
      </c>
    </row>
    <row r="369" spans="1:16">
      <c r="A369" s="106"/>
      <c r="B369" s="109"/>
      <c r="C369" s="37" t="s">
        <v>35</v>
      </c>
      <c r="D369" s="38">
        <v>0</v>
      </c>
      <c r="E369" s="38">
        <v>0</v>
      </c>
      <c r="F369" s="38">
        <v>0</v>
      </c>
      <c r="G369" s="38">
        <v>0</v>
      </c>
      <c r="H369" s="38">
        <v>0</v>
      </c>
      <c r="I369" s="38">
        <v>0</v>
      </c>
      <c r="J369" s="38">
        <v>0</v>
      </c>
      <c r="K369" s="38">
        <v>0</v>
      </c>
      <c r="L369" s="38">
        <v>0</v>
      </c>
      <c r="M369" s="38">
        <v>0</v>
      </c>
      <c r="N369" s="38">
        <v>0</v>
      </c>
      <c r="O369" s="38">
        <v>0</v>
      </c>
      <c r="P369" s="38">
        <v>0</v>
      </c>
    </row>
    <row r="370" spans="1:16">
      <c r="A370" s="104" t="s">
        <v>84</v>
      </c>
      <c r="B370" s="90" t="s">
        <v>56</v>
      </c>
      <c r="C370" s="37" t="s">
        <v>31</v>
      </c>
      <c r="D370" s="38">
        <v>0</v>
      </c>
      <c r="E370" s="38">
        <v>0</v>
      </c>
      <c r="F370" s="38">
        <v>0</v>
      </c>
      <c r="G370" s="38">
        <v>0</v>
      </c>
      <c r="H370" s="38">
        <v>0</v>
      </c>
      <c r="I370" s="38">
        <v>0</v>
      </c>
      <c r="J370" s="38">
        <v>0</v>
      </c>
      <c r="K370" s="38">
        <v>0</v>
      </c>
      <c r="L370" s="38">
        <v>0</v>
      </c>
      <c r="M370" s="38">
        <v>0</v>
      </c>
      <c r="N370" s="38">
        <v>0</v>
      </c>
      <c r="O370" s="38">
        <v>0</v>
      </c>
      <c r="P370" s="38">
        <v>0</v>
      </c>
    </row>
    <row r="371" spans="1:16">
      <c r="A371" s="112"/>
      <c r="B371" s="110"/>
      <c r="C371" s="37" t="s">
        <v>30</v>
      </c>
      <c r="D371" s="38">
        <v>0</v>
      </c>
      <c r="E371" s="38">
        <v>0</v>
      </c>
      <c r="F371" s="38">
        <v>0</v>
      </c>
      <c r="G371" s="38">
        <v>0</v>
      </c>
      <c r="H371" s="38">
        <v>0</v>
      </c>
      <c r="I371" s="38">
        <v>0</v>
      </c>
      <c r="J371" s="38">
        <v>0</v>
      </c>
      <c r="K371" s="38">
        <v>0</v>
      </c>
      <c r="L371" s="38">
        <v>0</v>
      </c>
      <c r="M371" s="38">
        <v>0</v>
      </c>
      <c r="N371" s="38">
        <v>0</v>
      </c>
      <c r="O371" s="38">
        <v>0</v>
      </c>
      <c r="P371" s="38">
        <v>0</v>
      </c>
    </row>
    <row r="372" spans="1:16">
      <c r="A372" s="112"/>
      <c r="B372" s="111"/>
      <c r="C372" s="37" t="s">
        <v>35</v>
      </c>
      <c r="D372" s="38">
        <v>0</v>
      </c>
      <c r="E372" s="38">
        <v>0</v>
      </c>
      <c r="F372" s="38">
        <v>0</v>
      </c>
      <c r="G372" s="38">
        <v>0</v>
      </c>
      <c r="H372" s="38">
        <v>0</v>
      </c>
      <c r="I372" s="38">
        <v>0</v>
      </c>
      <c r="J372" s="38">
        <v>0</v>
      </c>
      <c r="K372" s="38">
        <v>0</v>
      </c>
      <c r="L372" s="38">
        <v>0</v>
      </c>
      <c r="M372" s="38">
        <v>0</v>
      </c>
      <c r="N372" s="38">
        <v>0</v>
      </c>
      <c r="O372" s="38">
        <v>0</v>
      </c>
      <c r="P372" s="38">
        <v>0</v>
      </c>
    </row>
    <row r="373" spans="1:16">
      <c r="A373" s="112"/>
      <c r="B373" s="90" t="s">
        <v>57</v>
      </c>
      <c r="C373" s="37" t="s">
        <v>31</v>
      </c>
      <c r="D373" s="38">
        <v>0</v>
      </c>
      <c r="E373" s="38">
        <v>0</v>
      </c>
      <c r="F373" s="38">
        <v>0</v>
      </c>
      <c r="G373" s="38">
        <v>0</v>
      </c>
      <c r="H373" s="38">
        <v>0</v>
      </c>
      <c r="I373" s="38">
        <v>0</v>
      </c>
      <c r="J373" s="38">
        <v>0</v>
      </c>
      <c r="K373" s="38">
        <v>0</v>
      </c>
      <c r="L373" s="38">
        <v>0</v>
      </c>
      <c r="M373" s="38">
        <v>0</v>
      </c>
      <c r="N373" s="38">
        <v>0</v>
      </c>
      <c r="O373" s="38">
        <v>0</v>
      </c>
      <c r="P373" s="38">
        <v>0</v>
      </c>
    </row>
    <row r="374" spans="1:16">
      <c r="A374" s="112"/>
      <c r="B374" s="110" t="s">
        <v>58</v>
      </c>
      <c r="C374" s="37" t="s">
        <v>30</v>
      </c>
      <c r="D374" s="38">
        <v>0</v>
      </c>
      <c r="E374" s="38">
        <v>0</v>
      </c>
      <c r="F374" s="38">
        <v>0</v>
      </c>
      <c r="G374" s="38">
        <v>0</v>
      </c>
      <c r="H374" s="38">
        <v>0</v>
      </c>
      <c r="I374" s="38">
        <v>0</v>
      </c>
      <c r="J374" s="38">
        <v>0</v>
      </c>
      <c r="K374" s="38">
        <v>0</v>
      </c>
      <c r="L374" s="38">
        <v>0</v>
      </c>
      <c r="M374" s="38">
        <v>0</v>
      </c>
      <c r="N374" s="38">
        <v>0</v>
      </c>
      <c r="O374" s="38">
        <v>0</v>
      </c>
      <c r="P374" s="38">
        <v>0</v>
      </c>
    </row>
    <row r="375" spans="1:16">
      <c r="A375" s="112"/>
      <c r="B375" s="111"/>
      <c r="C375" s="37" t="s">
        <v>35</v>
      </c>
      <c r="D375" s="38">
        <v>0</v>
      </c>
      <c r="E375" s="38">
        <v>0</v>
      </c>
      <c r="F375" s="38">
        <v>0</v>
      </c>
      <c r="G375" s="38">
        <v>0</v>
      </c>
      <c r="H375" s="38">
        <v>0</v>
      </c>
      <c r="I375" s="38">
        <v>0</v>
      </c>
      <c r="J375" s="38">
        <v>0</v>
      </c>
      <c r="K375" s="38">
        <v>0</v>
      </c>
      <c r="L375" s="38">
        <v>0</v>
      </c>
      <c r="M375" s="38">
        <v>0</v>
      </c>
      <c r="N375" s="38">
        <v>0</v>
      </c>
      <c r="O375" s="38">
        <v>0</v>
      </c>
      <c r="P375" s="38">
        <v>0</v>
      </c>
    </row>
    <row r="376" spans="1:16">
      <c r="A376" s="112"/>
      <c r="B376" s="90" t="s">
        <v>59</v>
      </c>
      <c r="C376" s="37" t="s">
        <v>31</v>
      </c>
      <c r="D376" s="38">
        <v>3</v>
      </c>
      <c r="E376" s="39">
        <v>0</v>
      </c>
      <c r="F376" s="39">
        <v>0</v>
      </c>
      <c r="G376" s="39">
        <v>0</v>
      </c>
      <c r="H376" s="40">
        <v>0</v>
      </c>
      <c r="I376" s="40">
        <v>0</v>
      </c>
      <c r="J376" s="39">
        <v>0</v>
      </c>
      <c r="K376" s="40">
        <v>2</v>
      </c>
      <c r="L376" s="40">
        <v>0</v>
      </c>
      <c r="M376" s="40">
        <v>0</v>
      </c>
      <c r="N376" s="40">
        <v>0</v>
      </c>
      <c r="O376" s="40">
        <v>0</v>
      </c>
      <c r="P376" s="40">
        <v>1</v>
      </c>
    </row>
    <row r="377" spans="1:16">
      <c r="A377" s="112"/>
      <c r="B377" s="110" t="s">
        <v>60</v>
      </c>
      <c r="C377" s="37" t="s">
        <v>30</v>
      </c>
      <c r="D377" s="38">
        <v>0</v>
      </c>
      <c r="E377" s="38">
        <v>0</v>
      </c>
      <c r="F377" s="38">
        <v>0</v>
      </c>
      <c r="G377" s="38">
        <v>0</v>
      </c>
      <c r="H377" s="38">
        <v>0</v>
      </c>
      <c r="I377" s="38">
        <v>0</v>
      </c>
      <c r="J377" s="38">
        <v>0</v>
      </c>
      <c r="K377" s="38">
        <v>0</v>
      </c>
      <c r="L377" s="38">
        <v>0</v>
      </c>
      <c r="M377" s="38">
        <v>0</v>
      </c>
      <c r="N377" s="38">
        <v>0</v>
      </c>
      <c r="O377" s="38">
        <v>0</v>
      </c>
      <c r="P377" s="38">
        <v>0</v>
      </c>
    </row>
    <row r="378" spans="1:16">
      <c r="A378" s="112"/>
      <c r="B378" s="111"/>
      <c r="C378" s="37" t="s">
        <v>35</v>
      </c>
      <c r="D378" s="38">
        <v>0</v>
      </c>
      <c r="E378" s="38">
        <v>0</v>
      </c>
      <c r="F378" s="38">
        <v>0</v>
      </c>
      <c r="G378" s="38">
        <v>0</v>
      </c>
      <c r="H378" s="38">
        <v>0</v>
      </c>
      <c r="I378" s="38">
        <v>0</v>
      </c>
      <c r="J378" s="38">
        <v>0</v>
      </c>
      <c r="K378" s="38">
        <v>0</v>
      </c>
      <c r="L378" s="38">
        <v>0</v>
      </c>
      <c r="M378" s="38">
        <v>0</v>
      </c>
      <c r="N378" s="38">
        <v>0</v>
      </c>
      <c r="O378" s="38">
        <v>0</v>
      </c>
      <c r="P378" s="38">
        <v>0</v>
      </c>
    </row>
    <row r="379" spans="1:16">
      <c r="A379" s="112"/>
      <c r="B379" s="90" t="s">
        <v>61</v>
      </c>
      <c r="C379" s="37" t="s">
        <v>31</v>
      </c>
      <c r="D379" s="38">
        <v>0</v>
      </c>
      <c r="E379" s="38">
        <v>0</v>
      </c>
      <c r="F379" s="38">
        <v>0</v>
      </c>
      <c r="G379" s="38">
        <v>0</v>
      </c>
      <c r="H379" s="38">
        <v>0</v>
      </c>
      <c r="I379" s="38">
        <v>0</v>
      </c>
      <c r="J379" s="38">
        <v>0</v>
      </c>
      <c r="K379" s="38">
        <v>0</v>
      </c>
      <c r="L379" s="38">
        <v>0</v>
      </c>
      <c r="M379" s="38">
        <v>0</v>
      </c>
      <c r="N379" s="38">
        <v>0</v>
      </c>
      <c r="O379" s="38">
        <v>0</v>
      </c>
      <c r="P379" s="38">
        <v>0</v>
      </c>
    </row>
    <row r="380" spans="1:16">
      <c r="A380" s="112"/>
      <c r="B380" s="110"/>
      <c r="C380" s="37" t="s">
        <v>30</v>
      </c>
      <c r="D380" s="38">
        <v>0</v>
      </c>
      <c r="E380" s="38">
        <v>0</v>
      </c>
      <c r="F380" s="38">
        <v>0</v>
      </c>
      <c r="G380" s="38">
        <v>0</v>
      </c>
      <c r="H380" s="38">
        <v>0</v>
      </c>
      <c r="I380" s="38">
        <v>0</v>
      </c>
      <c r="J380" s="38">
        <v>0</v>
      </c>
      <c r="K380" s="38">
        <v>0</v>
      </c>
      <c r="L380" s="38">
        <v>0</v>
      </c>
      <c r="M380" s="38">
        <v>0</v>
      </c>
      <c r="N380" s="38">
        <v>0</v>
      </c>
      <c r="O380" s="38">
        <v>0</v>
      </c>
      <c r="P380" s="38">
        <v>0</v>
      </c>
    </row>
    <row r="381" spans="1:16">
      <c r="A381" s="112"/>
      <c r="B381" s="111"/>
      <c r="C381" s="37" t="s">
        <v>35</v>
      </c>
      <c r="D381" s="38">
        <v>0</v>
      </c>
      <c r="E381" s="38">
        <v>0</v>
      </c>
      <c r="F381" s="38">
        <v>0</v>
      </c>
      <c r="G381" s="38">
        <v>0</v>
      </c>
      <c r="H381" s="38">
        <v>0</v>
      </c>
      <c r="I381" s="38">
        <v>0</v>
      </c>
      <c r="J381" s="38">
        <v>0</v>
      </c>
      <c r="K381" s="38">
        <v>0</v>
      </c>
      <c r="L381" s="38">
        <v>0</v>
      </c>
      <c r="M381" s="38">
        <v>0</v>
      </c>
      <c r="N381" s="38">
        <v>0</v>
      </c>
      <c r="O381" s="38">
        <v>0</v>
      </c>
      <c r="P381" s="38">
        <v>0</v>
      </c>
    </row>
    <row r="382" spans="1:16">
      <c r="A382" s="112"/>
      <c r="B382" s="90" t="s">
        <v>62</v>
      </c>
      <c r="C382" s="37" t="s">
        <v>31</v>
      </c>
      <c r="D382" s="38">
        <v>0</v>
      </c>
      <c r="E382" s="38">
        <v>0</v>
      </c>
      <c r="F382" s="38">
        <v>0</v>
      </c>
      <c r="G382" s="38">
        <v>0</v>
      </c>
      <c r="H382" s="38">
        <v>0</v>
      </c>
      <c r="I382" s="38">
        <v>0</v>
      </c>
      <c r="J382" s="38">
        <v>0</v>
      </c>
      <c r="K382" s="38">
        <v>0</v>
      </c>
      <c r="L382" s="38">
        <v>0</v>
      </c>
      <c r="M382" s="38">
        <v>0</v>
      </c>
      <c r="N382" s="38">
        <v>0</v>
      </c>
      <c r="O382" s="38">
        <v>0</v>
      </c>
      <c r="P382" s="38">
        <v>0</v>
      </c>
    </row>
    <row r="383" spans="1:16">
      <c r="A383" s="112"/>
      <c r="B383" s="110"/>
      <c r="C383" s="37" t="s">
        <v>30</v>
      </c>
      <c r="D383" s="38">
        <v>0</v>
      </c>
      <c r="E383" s="38">
        <v>0</v>
      </c>
      <c r="F383" s="38">
        <v>0</v>
      </c>
      <c r="G383" s="38">
        <v>0</v>
      </c>
      <c r="H383" s="38">
        <v>0</v>
      </c>
      <c r="I383" s="38">
        <v>0</v>
      </c>
      <c r="J383" s="38">
        <v>0</v>
      </c>
      <c r="K383" s="38">
        <v>0</v>
      </c>
      <c r="L383" s="38">
        <v>0</v>
      </c>
      <c r="M383" s="38">
        <v>0</v>
      </c>
      <c r="N383" s="38">
        <v>0</v>
      </c>
      <c r="O383" s="38">
        <v>0</v>
      </c>
      <c r="P383" s="38">
        <v>0</v>
      </c>
    </row>
    <row r="384" spans="1:16">
      <c r="A384" s="112"/>
      <c r="B384" s="111"/>
      <c r="C384" s="37" t="s">
        <v>35</v>
      </c>
      <c r="D384" s="38">
        <v>0</v>
      </c>
      <c r="E384" s="38">
        <v>0</v>
      </c>
      <c r="F384" s="38">
        <v>0</v>
      </c>
      <c r="G384" s="38">
        <v>0</v>
      </c>
      <c r="H384" s="38">
        <v>0</v>
      </c>
      <c r="I384" s="38">
        <v>0</v>
      </c>
      <c r="J384" s="38">
        <v>0</v>
      </c>
      <c r="K384" s="38">
        <v>0</v>
      </c>
      <c r="L384" s="38">
        <v>0</v>
      </c>
      <c r="M384" s="38">
        <v>0</v>
      </c>
      <c r="N384" s="38">
        <v>0</v>
      </c>
      <c r="O384" s="38">
        <v>0</v>
      </c>
      <c r="P384" s="38">
        <v>0</v>
      </c>
    </row>
    <row r="385" spans="1:16">
      <c r="A385" s="112"/>
      <c r="B385" s="90" t="s">
        <v>64</v>
      </c>
      <c r="C385" s="37" t="s">
        <v>31</v>
      </c>
      <c r="D385" s="38">
        <v>0</v>
      </c>
      <c r="E385" s="38">
        <v>0</v>
      </c>
      <c r="F385" s="38">
        <v>0</v>
      </c>
      <c r="G385" s="38">
        <v>0</v>
      </c>
      <c r="H385" s="38">
        <v>0</v>
      </c>
      <c r="I385" s="38">
        <v>0</v>
      </c>
      <c r="J385" s="38">
        <v>0</v>
      </c>
      <c r="K385" s="38">
        <v>0</v>
      </c>
      <c r="L385" s="38">
        <v>0</v>
      </c>
      <c r="M385" s="38">
        <v>0</v>
      </c>
      <c r="N385" s="38">
        <v>0</v>
      </c>
      <c r="O385" s="38">
        <v>0</v>
      </c>
      <c r="P385" s="38">
        <v>0</v>
      </c>
    </row>
    <row r="386" spans="1:16">
      <c r="A386" s="112"/>
      <c r="B386" s="110" t="s">
        <v>65</v>
      </c>
      <c r="C386" s="37" t="s">
        <v>30</v>
      </c>
      <c r="D386" s="38">
        <v>0</v>
      </c>
      <c r="E386" s="38">
        <v>0</v>
      </c>
      <c r="F386" s="38">
        <v>0</v>
      </c>
      <c r="G386" s="38">
        <v>0</v>
      </c>
      <c r="H386" s="38">
        <v>0</v>
      </c>
      <c r="I386" s="38">
        <v>0</v>
      </c>
      <c r="J386" s="38">
        <v>0</v>
      </c>
      <c r="K386" s="38">
        <v>0</v>
      </c>
      <c r="L386" s="38">
        <v>0</v>
      </c>
      <c r="M386" s="38">
        <v>0</v>
      </c>
      <c r="N386" s="38">
        <v>0</v>
      </c>
      <c r="O386" s="38">
        <v>0</v>
      </c>
      <c r="P386" s="38">
        <v>0</v>
      </c>
    </row>
    <row r="387" spans="1:16">
      <c r="A387" s="112"/>
      <c r="B387" s="111"/>
      <c r="C387" s="37" t="s">
        <v>35</v>
      </c>
      <c r="D387" s="38">
        <v>0</v>
      </c>
      <c r="E387" s="38">
        <v>0</v>
      </c>
      <c r="F387" s="38">
        <v>0</v>
      </c>
      <c r="G387" s="38">
        <v>0</v>
      </c>
      <c r="H387" s="38">
        <v>0</v>
      </c>
      <c r="I387" s="38">
        <v>0</v>
      </c>
      <c r="J387" s="38">
        <v>0</v>
      </c>
      <c r="K387" s="38">
        <v>0</v>
      </c>
      <c r="L387" s="38">
        <v>0</v>
      </c>
      <c r="M387" s="38">
        <v>0</v>
      </c>
      <c r="N387" s="38">
        <v>0</v>
      </c>
      <c r="O387" s="38">
        <v>0</v>
      </c>
      <c r="P387" s="38">
        <v>0</v>
      </c>
    </row>
    <row r="388" spans="1:16">
      <c r="A388" s="112"/>
      <c r="B388" s="90" t="s">
        <v>66</v>
      </c>
      <c r="C388" s="37" t="s">
        <v>31</v>
      </c>
      <c r="D388" s="38">
        <v>0</v>
      </c>
      <c r="E388" s="38">
        <v>0</v>
      </c>
      <c r="F388" s="38">
        <v>0</v>
      </c>
      <c r="G388" s="38">
        <v>0</v>
      </c>
      <c r="H388" s="38">
        <v>0</v>
      </c>
      <c r="I388" s="38">
        <v>0</v>
      </c>
      <c r="J388" s="38">
        <v>0</v>
      </c>
      <c r="K388" s="38">
        <v>0</v>
      </c>
      <c r="L388" s="38">
        <v>0</v>
      </c>
      <c r="M388" s="38">
        <v>0</v>
      </c>
      <c r="N388" s="38">
        <v>0</v>
      </c>
      <c r="O388" s="38">
        <v>0</v>
      </c>
      <c r="P388" s="38">
        <v>0</v>
      </c>
    </row>
    <row r="389" spans="1:16">
      <c r="A389" s="112"/>
      <c r="B389" s="110"/>
      <c r="C389" s="37" t="s">
        <v>30</v>
      </c>
      <c r="D389" s="38">
        <v>0</v>
      </c>
      <c r="E389" s="38">
        <v>0</v>
      </c>
      <c r="F389" s="38">
        <v>0</v>
      </c>
      <c r="G389" s="38">
        <v>0</v>
      </c>
      <c r="H389" s="38">
        <v>0</v>
      </c>
      <c r="I389" s="38">
        <v>0</v>
      </c>
      <c r="J389" s="38">
        <v>0</v>
      </c>
      <c r="K389" s="38">
        <v>0</v>
      </c>
      <c r="L389" s="38">
        <v>0</v>
      </c>
      <c r="M389" s="38">
        <v>0</v>
      </c>
      <c r="N389" s="38">
        <v>0</v>
      </c>
      <c r="O389" s="38">
        <v>0</v>
      </c>
      <c r="P389" s="38">
        <v>0</v>
      </c>
    </row>
    <row r="390" spans="1:16">
      <c r="A390" s="112"/>
      <c r="B390" s="111"/>
      <c r="C390" s="37" t="s">
        <v>35</v>
      </c>
      <c r="D390" s="38">
        <v>0</v>
      </c>
      <c r="E390" s="38">
        <v>0</v>
      </c>
      <c r="F390" s="38">
        <v>0</v>
      </c>
      <c r="G390" s="38">
        <v>0</v>
      </c>
      <c r="H390" s="38">
        <v>0</v>
      </c>
      <c r="I390" s="38">
        <v>0</v>
      </c>
      <c r="J390" s="38">
        <v>0</v>
      </c>
      <c r="K390" s="38">
        <v>0</v>
      </c>
      <c r="L390" s="38">
        <v>0</v>
      </c>
      <c r="M390" s="38">
        <v>0</v>
      </c>
      <c r="N390" s="38">
        <v>0</v>
      </c>
      <c r="O390" s="38">
        <v>0</v>
      </c>
      <c r="P390" s="38">
        <v>0</v>
      </c>
    </row>
    <row r="391" spans="1:16">
      <c r="A391" s="112"/>
      <c r="B391" s="90" t="s">
        <v>68</v>
      </c>
      <c r="C391" s="37" t="s">
        <v>31</v>
      </c>
      <c r="D391" s="38">
        <v>0</v>
      </c>
      <c r="E391" s="38">
        <v>0</v>
      </c>
      <c r="F391" s="38">
        <v>0</v>
      </c>
      <c r="G391" s="38">
        <v>0</v>
      </c>
      <c r="H391" s="38">
        <v>0</v>
      </c>
      <c r="I391" s="38">
        <v>0</v>
      </c>
      <c r="J391" s="38">
        <v>0</v>
      </c>
      <c r="K391" s="38">
        <v>0</v>
      </c>
      <c r="L391" s="38">
        <v>0</v>
      </c>
      <c r="M391" s="38">
        <v>0</v>
      </c>
      <c r="N391" s="38">
        <v>0</v>
      </c>
      <c r="O391" s="38">
        <v>0</v>
      </c>
      <c r="P391" s="38">
        <v>0</v>
      </c>
    </row>
    <row r="392" spans="1:16">
      <c r="A392" s="112"/>
      <c r="B392" s="110"/>
      <c r="C392" s="37" t="s">
        <v>30</v>
      </c>
      <c r="D392" s="38">
        <v>0</v>
      </c>
      <c r="E392" s="38">
        <v>0</v>
      </c>
      <c r="F392" s="38">
        <v>0</v>
      </c>
      <c r="G392" s="38">
        <v>0</v>
      </c>
      <c r="H392" s="38">
        <v>0</v>
      </c>
      <c r="I392" s="38">
        <v>0</v>
      </c>
      <c r="J392" s="38">
        <v>0</v>
      </c>
      <c r="K392" s="38">
        <v>0</v>
      </c>
      <c r="L392" s="38">
        <v>0</v>
      </c>
      <c r="M392" s="38">
        <v>0</v>
      </c>
      <c r="N392" s="38">
        <v>0</v>
      </c>
      <c r="O392" s="38">
        <v>0</v>
      </c>
      <c r="P392" s="38">
        <v>0</v>
      </c>
    </row>
    <row r="393" spans="1:16">
      <c r="A393" s="112"/>
      <c r="B393" s="111"/>
      <c r="C393" s="37" t="s">
        <v>35</v>
      </c>
      <c r="D393" s="38">
        <v>0</v>
      </c>
      <c r="E393" s="38">
        <v>0</v>
      </c>
      <c r="F393" s="38">
        <v>0</v>
      </c>
      <c r="G393" s="38">
        <v>0</v>
      </c>
      <c r="H393" s="38">
        <v>0</v>
      </c>
      <c r="I393" s="38">
        <v>0</v>
      </c>
      <c r="J393" s="38">
        <v>0</v>
      </c>
      <c r="K393" s="38">
        <v>0</v>
      </c>
      <c r="L393" s="38">
        <v>0</v>
      </c>
      <c r="M393" s="38">
        <v>0</v>
      </c>
      <c r="N393" s="38">
        <v>0</v>
      </c>
      <c r="O393" s="38">
        <v>0</v>
      </c>
      <c r="P393" s="38">
        <v>0</v>
      </c>
    </row>
    <row r="394" spans="1:16">
      <c r="A394" s="112"/>
      <c r="B394" s="90" t="s">
        <v>69</v>
      </c>
      <c r="C394" s="37" t="s">
        <v>31</v>
      </c>
      <c r="D394" s="38">
        <v>0</v>
      </c>
      <c r="E394" s="38">
        <v>0</v>
      </c>
      <c r="F394" s="38">
        <v>0</v>
      </c>
      <c r="G394" s="38">
        <v>0</v>
      </c>
      <c r="H394" s="38">
        <v>0</v>
      </c>
      <c r="I394" s="38">
        <v>0</v>
      </c>
      <c r="J394" s="38">
        <v>0</v>
      </c>
      <c r="K394" s="38">
        <v>0</v>
      </c>
      <c r="L394" s="38">
        <v>0</v>
      </c>
      <c r="M394" s="38">
        <v>0</v>
      </c>
      <c r="N394" s="38">
        <v>0</v>
      </c>
      <c r="O394" s="38">
        <v>0</v>
      </c>
      <c r="P394" s="38">
        <v>0</v>
      </c>
    </row>
    <row r="395" spans="1:16">
      <c r="A395" s="112"/>
      <c r="B395" s="110"/>
      <c r="C395" s="37" t="s">
        <v>30</v>
      </c>
      <c r="D395" s="38">
        <v>0</v>
      </c>
      <c r="E395" s="38">
        <v>0</v>
      </c>
      <c r="F395" s="38">
        <v>0</v>
      </c>
      <c r="G395" s="38">
        <v>0</v>
      </c>
      <c r="H395" s="38">
        <v>0</v>
      </c>
      <c r="I395" s="38">
        <v>0</v>
      </c>
      <c r="J395" s="38">
        <v>0</v>
      </c>
      <c r="K395" s="38">
        <v>0</v>
      </c>
      <c r="L395" s="38">
        <v>0</v>
      </c>
      <c r="M395" s="38">
        <v>0</v>
      </c>
      <c r="N395" s="38">
        <v>0</v>
      </c>
      <c r="O395" s="38">
        <v>0</v>
      </c>
      <c r="P395" s="38">
        <v>0</v>
      </c>
    </row>
    <row r="396" spans="1:16">
      <c r="A396" s="112"/>
      <c r="B396" s="111"/>
      <c r="C396" s="37" t="s">
        <v>35</v>
      </c>
      <c r="D396" s="38">
        <v>0</v>
      </c>
      <c r="E396" s="38">
        <v>0</v>
      </c>
      <c r="F396" s="38">
        <v>0</v>
      </c>
      <c r="G396" s="38">
        <v>0</v>
      </c>
      <c r="H396" s="38">
        <v>0</v>
      </c>
      <c r="I396" s="38">
        <v>0</v>
      </c>
      <c r="J396" s="38">
        <v>0</v>
      </c>
      <c r="K396" s="38">
        <v>0</v>
      </c>
      <c r="L396" s="38">
        <v>0</v>
      </c>
      <c r="M396" s="38">
        <v>0</v>
      </c>
      <c r="N396" s="38">
        <v>0</v>
      </c>
      <c r="O396" s="38">
        <v>0</v>
      </c>
      <c r="P396" s="38">
        <v>0</v>
      </c>
    </row>
    <row r="397" spans="1:16">
      <c r="A397" s="112"/>
      <c r="B397" s="107" t="s">
        <v>32</v>
      </c>
      <c r="C397" s="37" t="s">
        <v>31</v>
      </c>
      <c r="D397" s="38">
        <v>0</v>
      </c>
      <c r="E397" s="38">
        <v>0</v>
      </c>
      <c r="F397" s="38">
        <v>0</v>
      </c>
      <c r="G397" s="38">
        <v>0</v>
      </c>
      <c r="H397" s="38">
        <v>0</v>
      </c>
      <c r="I397" s="38">
        <v>0</v>
      </c>
      <c r="J397" s="38">
        <v>0</v>
      </c>
      <c r="K397" s="38">
        <v>0</v>
      </c>
      <c r="L397" s="38">
        <v>0</v>
      </c>
      <c r="M397" s="38">
        <v>0</v>
      </c>
      <c r="N397" s="38">
        <v>0</v>
      </c>
      <c r="O397" s="38">
        <v>0</v>
      </c>
      <c r="P397" s="38">
        <v>0</v>
      </c>
    </row>
    <row r="398" spans="1:16">
      <c r="A398" s="112"/>
      <c r="B398" s="108"/>
      <c r="C398" s="37" t="s">
        <v>30</v>
      </c>
      <c r="D398" s="38">
        <v>0</v>
      </c>
      <c r="E398" s="38">
        <v>0</v>
      </c>
      <c r="F398" s="38">
        <v>0</v>
      </c>
      <c r="G398" s="38">
        <v>0</v>
      </c>
      <c r="H398" s="38">
        <v>0</v>
      </c>
      <c r="I398" s="38">
        <v>0</v>
      </c>
      <c r="J398" s="38">
        <v>0</v>
      </c>
      <c r="K398" s="38">
        <v>0</v>
      </c>
      <c r="L398" s="38">
        <v>0</v>
      </c>
      <c r="M398" s="38">
        <v>0</v>
      </c>
      <c r="N398" s="38">
        <v>0</v>
      </c>
      <c r="O398" s="38">
        <v>0</v>
      </c>
      <c r="P398" s="38">
        <v>0</v>
      </c>
    </row>
    <row r="399" spans="1:16">
      <c r="A399" s="106"/>
      <c r="B399" s="109"/>
      <c r="C399" s="37" t="s">
        <v>35</v>
      </c>
      <c r="D399" s="38">
        <v>0</v>
      </c>
      <c r="E399" s="38">
        <v>0</v>
      </c>
      <c r="F399" s="38">
        <v>0</v>
      </c>
      <c r="G399" s="38">
        <v>0</v>
      </c>
      <c r="H399" s="38">
        <v>0</v>
      </c>
      <c r="I399" s="38">
        <v>0</v>
      </c>
      <c r="J399" s="38">
        <v>0</v>
      </c>
      <c r="K399" s="38">
        <v>0</v>
      </c>
      <c r="L399" s="38">
        <v>0</v>
      </c>
      <c r="M399" s="38">
        <v>0</v>
      </c>
      <c r="N399" s="38">
        <v>0</v>
      </c>
      <c r="O399" s="38">
        <v>0</v>
      </c>
      <c r="P399" s="38">
        <v>0</v>
      </c>
    </row>
    <row r="400" spans="1:16">
      <c r="A400" s="104" t="s">
        <v>32</v>
      </c>
      <c r="B400" s="90" t="s">
        <v>56</v>
      </c>
      <c r="C400" s="37" t="s">
        <v>31</v>
      </c>
      <c r="D400" s="38">
        <v>0</v>
      </c>
      <c r="E400" s="38">
        <v>0</v>
      </c>
      <c r="F400" s="38">
        <v>0</v>
      </c>
      <c r="G400" s="38">
        <v>0</v>
      </c>
      <c r="H400" s="38">
        <v>0</v>
      </c>
      <c r="I400" s="38">
        <v>0</v>
      </c>
      <c r="J400" s="38">
        <v>0</v>
      </c>
      <c r="K400" s="38">
        <v>0</v>
      </c>
      <c r="L400" s="38">
        <v>0</v>
      </c>
      <c r="M400" s="38">
        <v>0</v>
      </c>
      <c r="N400" s="38">
        <v>0</v>
      </c>
      <c r="O400" s="38">
        <v>0</v>
      </c>
      <c r="P400" s="38">
        <v>0</v>
      </c>
    </row>
    <row r="401" spans="1:16">
      <c r="A401" s="112"/>
      <c r="B401" s="110"/>
      <c r="C401" s="37" t="s">
        <v>30</v>
      </c>
      <c r="D401" s="38">
        <v>0</v>
      </c>
      <c r="E401" s="38">
        <v>0</v>
      </c>
      <c r="F401" s="38">
        <v>0</v>
      </c>
      <c r="G401" s="38">
        <v>0</v>
      </c>
      <c r="H401" s="38">
        <v>0</v>
      </c>
      <c r="I401" s="38">
        <v>0</v>
      </c>
      <c r="J401" s="38">
        <v>0</v>
      </c>
      <c r="K401" s="38">
        <v>0</v>
      </c>
      <c r="L401" s="38">
        <v>0</v>
      </c>
      <c r="M401" s="38">
        <v>0</v>
      </c>
      <c r="N401" s="38">
        <v>0</v>
      </c>
      <c r="O401" s="38">
        <v>0</v>
      </c>
      <c r="P401" s="38">
        <v>0</v>
      </c>
    </row>
    <row r="402" spans="1:16">
      <c r="A402" s="112"/>
      <c r="B402" s="111"/>
      <c r="C402" s="37" t="s">
        <v>35</v>
      </c>
      <c r="D402" s="38">
        <v>0</v>
      </c>
      <c r="E402" s="38">
        <v>0</v>
      </c>
      <c r="F402" s="38">
        <v>0</v>
      </c>
      <c r="G402" s="38">
        <v>0</v>
      </c>
      <c r="H402" s="38">
        <v>0</v>
      </c>
      <c r="I402" s="38">
        <v>0</v>
      </c>
      <c r="J402" s="38">
        <v>0</v>
      </c>
      <c r="K402" s="38">
        <v>0</v>
      </c>
      <c r="L402" s="38">
        <v>0</v>
      </c>
      <c r="M402" s="38">
        <v>0</v>
      </c>
      <c r="N402" s="38">
        <v>0</v>
      </c>
      <c r="O402" s="38">
        <v>0</v>
      </c>
      <c r="P402" s="38">
        <v>0</v>
      </c>
    </row>
    <row r="403" spans="1:16">
      <c r="A403" s="112"/>
      <c r="B403" s="90" t="s">
        <v>57</v>
      </c>
      <c r="C403" s="37" t="s">
        <v>31</v>
      </c>
      <c r="D403" s="38">
        <v>0</v>
      </c>
      <c r="E403" s="38">
        <v>0</v>
      </c>
      <c r="F403" s="38">
        <v>0</v>
      </c>
      <c r="G403" s="38">
        <v>0</v>
      </c>
      <c r="H403" s="38">
        <v>0</v>
      </c>
      <c r="I403" s="38">
        <v>0</v>
      </c>
      <c r="J403" s="38">
        <v>0</v>
      </c>
      <c r="K403" s="38">
        <v>0</v>
      </c>
      <c r="L403" s="38">
        <v>0</v>
      </c>
      <c r="M403" s="38">
        <v>0</v>
      </c>
      <c r="N403" s="38">
        <v>0</v>
      </c>
      <c r="O403" s="38">
        <v>0</v>
      </c>
      <c r="P403" s="38">
        <v>0</v>
      </c>
    </row>
    <row r="404" spans="1:16">
      <c r="A404" s="112"/>
      <c r="B404" s="110" t="s">
        <v>58</v>
      </c>
      <c r="C404" s="37" t="s">
        <v>30</v>
      </c>
      <c r="D404" s="38">
        <v>0</v>
      </c>
      <c r="E404" s="38">
        <v>0</v>
      </c>
      <c r="F404" s="38">
        <v>0</v>
      </c>
      <c r="G404" s="38">
        <v>0</v>
      </c>
      <c r="H404" s="38">
        <v>0</v>
      </c>
      <c r="I404" s="38">
        <v>0</v>
      </c>
      <c r="J404" s="38">
        <v>0</v>
      </c>
      <c r="K404" s="38">
        <v>0</v>
      </c>
      <c r="L404" s="38">
        <v>0</v>
      </c>
      <c r="M404" s="38">
        <v>0</v>
      </c>
      <c r="N404" s="38">
        <v>0</v>
      </c>
      <c r="O404" s="38">
        <v>0</v>
      </c>
      <c r="P404" s="38">
        <v>0</v>
      </c>
    </row>
    <row r="405" spans="1:16">
      <c r="A405" s="112"/>
      <c r="B405" s="111"/>
      <c r="C405" s="37" t="s">
        <v>35</v>
      </c>
      <c r="D405" s="38">
        <v>0</v>
      </c>
      <c r="E405" s="38">
        <v>0</v>
      </c>
      <c r="F405" s="38">
        <v>0</v>
      </c>
      <c r="G405" s="38">
        <v>0</v>
      </c>
      <c r="H405" s="38">
        <v>0</v>
      </c>
      <c r="I405" s="38">
        <v>0</v>
      </c>
      <c r="J405" s="38">
        <v>0</v>
      </c>
      <c r="K405" s="38">
        <v>0</v>
      </c>
      <c r="L405" s="38">
        <v>0</v>
      </c>
      <c r="M405" s="38">
        <v>0</v>
      </c>
      <c r="N405" s="38">
        <v>0</v>
      </c>
      <c r="O405" s="38">
        <v>0</v>
      </c>
      <c r="P405" s="38">
        <v>0</v>
      </c>
    </row>
    <row r="406" spans="1:16">
      <c r="A406" s="112"/>
      <c r="B406" s="90" t="s">
        <v>59</v>
      </c>
      <c r="C406" s="37" t="s">
        <v>31</v>
      </c>
      <c r="D406" s="38">
        <v>1</v>
      </c>
      <c r="E406" s="39">
        <v>0</v>
      </c>
      <c r="F406" s="39">
        <v>0</v>
      </c>
      <c r="G406" s="39">
        <v>0</v>
      </c>
      <c r="H406" s="40">
        <v>0</v>
      </c>
      <c r="I406" s="40">
        <v>1</v>
      </c>
      <c r="J406" s="39">
        <v>0</v>
      </c>
      <c r="K406" s="40">
        <v>0</v>
      </c>
      <c r="L406" s="40">
        <v>0</v>
      </c>
      <c r="M406" s="40">
        <v>0</v>
      </c>
      <c r="N406" s="40">
        <v>0</v>
      </c>
      <c r="O406" s="40">
        <v>0</v>
      </c>
      <c r="P406" s="40">
        <v>0</v>
      </c>
    </row>
    <row r="407" spans="1:16">
      <c r="A407" s="112"/>
      <c r="B407" s="110" t="s">
        <v>60</v>
      </c>
      <c r="C407" s="37" t="s">
        <v>30</v>
      </c>
      <c r="D407" s="38">
        <v>0</v>
      </c>
      <c r="E407" s="38">
        <v>0</v>
      </c>
      <c r="F407" s="38">
        <v>0</v>
      </c>
      <c r="G407" s="38">
        <v>0</v>
      </c>
      <c r="H407" s="38">
        <v>0</v>
      </c>
      <c r="I407" s="38">
        <v>0</v>
      </c>
      <c r="J407" s="38">
        <v>0</v>
      </c>
      <c r="K407" s="38">
        <v>0</v>
      </c>
      <c r="L407" s="38">
        <v>0</v>
      </c>
      <c r="M407" s="38">
        <v>0</v>
      </c>
      <c r="N407" s="38">
        <v>0</v>
      </c>
      <c r="O407" s="38">
        <v>0</v>
      </c>
      <c r="P407" s="38">
        <v>0</v>
      </c>
    </row>
    <row r="408" spans="1:16">
      <c r="A408" s="112"/>
      <c r="B408" s="111"/>
      <c r="C408" s="37" t="s">
        <v>35</v>
      </c>
      <c r="D408" s="38">
        <v>0</v>
      </c>
      <c r="E408" s="38">
        <v>0</v>
      </c>
      <c r="F408" s="38">
        <v>0</v>
      </c>
      <c r="G408" s="38">
        <v>0</v>
      </c>
      <c r="H408" s="38">
        <v>0</v>
      </c>
      <c r="I408" s="38">
        <v>0</v>
      </c>
      <c r="J408" s="38">
        <v>0</v>
      </c>
      <c r="K408" s="38">
        <v>0</v>
      </c>
      <c r="L408" s="38">
        <v>0</v>
      </c>
      <c r="M408" s="38">
        <v>0</v>
      </c>
      <c r="N408" s="38">
        <v>0</v>
      </c>
      <c r="O408" s="38">
        <v>0</v>
      </c>
      <c r="P408" s="38">
        <v>0</v>
      </c>
    </row>
    <row r="409" spans="1:16">
      <c r="A409" s="112"/>
      <c r="B409" s="90" t="s">
        <v>61</v>
      </c>
      <c r="C409" s="37" t="s">
        <v>31</v>
      </c>
      <c r="D409" s="38">
        <v>2</v>
      </c>
      <c r="E409" s="39">
        <v>0</v>
      </c>
      <c r="F409" s="39">
        <v>0</v>
      </c>
      <c r="G409" s="39">
        <v>0</v>
      </c>
      <c r="H409" s="40">
        <v>1</v>
      </c>
      <c r="I409" s="40">
        <v>0</v>
      </c>
      <c r="J409" s="39">
        <v>0</v>
      </c>
      <c r="K409" s="40">
        <v>0</v>
      </c>
      <c r="L409" s="40">
        <v>0</v>
      </c>
      <c r="M409" s="40">
        <v>0</v>
      </c>
      <c r="N409" s="40">
        <v>0</v>
      </c>
      <c r="O409" s="40">
        <v>0</v>
      </c>
      <c r="P409" s="40">
        <v>1</v>
      </c>
    </row>
    <row r="410" spans="1:16">
      <c r="A410" s="112"/>
      <c r="B410" s="110"/>
      <c r="C410" s="37" t="s">
        <v>30</v>
      </c>
      <c r="D410" s="38">
        <v>0</v>
      </c>
      <c r="E410" s="38">
        <v>0</v>
      </c>
      <c r="F410" s="38">
        <v>0</v>
      </c>
      <c r="G410" s="38">
        <v>0</v>
      </c>
      <c r="H410" s="38">
        <v>0</v>
      </c>
      <c r="I410" s="38">
        <v>0</v>
      </c>
      <c r="J410" s="38">
        <v>0</v>
      </c>
      <c r="K410" s="38">
        <v>0</v>
      </c>
      <c r="L410" s="38">
        <v>0</v>
      </c>
      <c r="M410" s="38">
        <v>0</v>
      </c>
      <c r="N410" s="38">
        <v>0</v>
      </c>
      <c r="O410" s="38">
        <v>0</v>
      </c>
      <c r="P410" s="38">
        <v>0</v>
      </c>
    </row>
    <row r="411" spans="1:16">
      <c r="A411" s="112"/>
      <c r="B411" s="111"/>
      <c r="C411" s="37" t="s">
        <v>35</v>
      </c>
      <c r="D411" s="38">
        <v>0</v>
      </c>
      <c r="E411" s="38">
        <v>0</v>
      </c>
      <c r="F411" s="38">
        <v>0</v>
      </c>
      <c r="G411" s="38">
        <v>0</v>
      </c>
      <c r="H411" s="38">
        <v>0</v>
      </c>
      <c r="I411" s="38">
        <v>0</v>
      </c>
      <c r="J411" s="38">
        <v>0</v>
      </c>
      <c r="K411" s="38">
        <v>0</v>
      </c>
      <c r="L411" s="38">
        <v>0</v>
      </c>
      <c r="M411" s="38">
        <v>0</v>
      </c>
      <c r="N411" s="38">
        <v>0</v>
      </c>
      <c r="O411" s="38">
        <v>0</v>
      </c>
      <c r="P411" s="38">
        <v>0</v>
      </c>
    </row>
    <row r="412" spans="1:16">
      <c r="A412" s="112"/>
      <c r="B412" s="90" t="s">
        <v>62</v>
      </c>
      <c r="C412" s="37" t="s">
        <v>31</v>
      </c>
      <c r="D412" s="38">
        <v>4</v>
      </c>
      <c r="E412" s="39">
        <v>0</v>
      </c>
      <c r="F412" s="39">
        <v>0</v>
      </c>
      <c r="G412" s="39">
        <v>0</v>
      </c>
      <c r="H412" s="40">
        <v>0</v>
      </c>
      <c r="I412" s="40">
        <v>0</v>
      </c>
      <c r="J412" s="39">
        <v>0</v>
      </c>
      <c r="K412" s="40">
        <v>2</v>
      </c>
      <c r="L412" s="40">
        <v>0</v>
      </c>
      <c r="M412" s="40">
        <v>0</v>
      </c>
      <c r="N412" s="40">
        <v>1</v>
      </c>
      <c r="O412" s="40">
        <v>0</v>
      </c>
      <c r="P412" s="40">
        <v>1</v>
      </c>
    </row>
    <row r="413" spans="1:16">
      <c r="A413" s="112"/>
      <c r="B413" s="110"/>
      <c r="C413" s="37" t="s">
        <v>30</v>
      </c>
      <c r="D413" s="38">
        <v>0</v>
      </c>
      <c r="E413" s="38">
        <v>0</v>
      </c>
      <c r="F413" s="38">
        <v>0</v>
      </c>
      <c r="G413" s="38">
        <v>0</v>
      </c>
      <c r="H413" s="38">
        <v>0</v>
      </c>
      <c r="I413" s="38">
        <v>0</v>
      </c>
      <c r="J413" s="38">
        <v>0</v>
      </c>
      <c r="K413" s="38">
        <v>0</v>
      </c>
      <c r="L413" s="38">
        <v>0</v>
      </c>
      <c r="M413" s="38">
        <v>0</v>
      </c>
      <c r="N413" s="38">
        <v>0</v>
      </c>
      <c r="O413" s="38">
        <v>0</v>
      </c>
      <c r="P413" s="38">
        <v>0</v>
      </c>
    </row>
    <row r="414" spans="1:16">
      <c r="A414" s="112"/>
      <c r="B414" s="111"/>
      <c r="C414" s="37" t="s">
        <v>35</v>
      </c>
      <c r="D414" s="38">
        <v>0</v>
      </c>
      <c r="E414" s="38">
        <v>0</v>
      </c>
      <c r="F414" s="38">
        <v>0</v>
      </c>
      <c r="G414" s="38">
        <v>0</v>
      </c>
      <c r="H414" s="38">
        <v>0</v>
      </c>
      <c r="I414" s="38">
        <v>0</v>
      </c>
      <c r="J414" s="38">
        <v>0</v>
      </c>
      <c r="K414" s="38">
        <v>0</v>
      </c>
      <c r="L414" s="38">
        <v>0</v>
      </c>
      <c r="M414" s="38">
        <v>0</v>
      </c>
      <c r="N414" s="38">
        <v>0</v>
      </c>
      <c r="O414" s="38">
        <v>0</v>
      </c>
      <c r="P414" s="38">
        <v>0</v>
      </c>
    </row>
    <row r="415" spans="1:16">
      <c r="A415" s="112"/>
      <c r="B415" s="90" t="s">
        <v>64</v>
      </c>
      <c r="C415" s="37" t="s">
        <v>31</v>
      </c>
      <c r="D415" s="38">
        <v>2</v>
      </c>
      <c r="E415" s="39">
        <v>0</v>
      </c>
      <c r="F415" s="39">
        <v>0</v>
      </c>
      <c r="G415" s="39">
        <v>0</v>
      </c>
      <c r="H415" s="40">
        <v>0</v>
      </c>
      <c r="I415" s="40">
        <v>0</v>
      </c>
      <c r="J415" s="39">
        <v>0</v>
      </c>
      <c r="K415" s="40">
        <v>0</v>
      </c>
      <c r="L415" s="40">
        <v>0</v>
      </c>
      <c r="M415" s="40">
        <v>1</v>
      </c>
      <c r="N415" s="40">
        <v>0</v>
      </c>
      <c r="O415" s="40">
        <v>0</v>
      </c>
      <c r="P415" s="40">
        <v>1</v>
      </c>
    </row>
    <row r="416" spans="1:16">
      <c r="A416" s="112"/>
      <c r="B416" s="110" t="s">
        <v>65</v>
      </c>
      <c r="C416" s="37" t="s">
        <v>30</v>
      </c>
      <c r="D416" s="38">
        <v>1</v>
      </c>
      <c r="E416" s="39">
        <v>0</v>
      </c>
      <c r="F416" s="39">
        <v>0</v>
      </c>
      <c r="G416" s="39">
        <v>0</v>
      </c>
      <c r="H416" s="40">
        <v>0</v>
      </c>
      <c r="I416" s="40">
        <v>0</v>
      </c>
      <c r="J416" s="39">
        <v>0</v>
      </c>
      <c r="K416" s="40">
        <v>0</v>
      </c>
      <c r="L416" s="40">
        <v>1</v>
      </c>
      <c r="M416" s="40">
        <v>0</v>
      </c>
      <c r="N416" s="40">
        <v>0</v>
      </c>
      <c r="O416" s="40">
        <v>0</v>
      </c>
      <c r="P416" s="40">
        <v>0</v>
      </c>
    </row>
    <row r="417" spans="1:16">
      <c r="A417" s="112"/>
      <c r="B417" s="111"/>
      <c r="C417" s="37" t="s">
        <v>35</v>
      </c>
      <c r="D417" s="38">
        <v>0</v>
      </c>
      <c r="E417" s="38">
        <v>0</v>
      </c>
      <c r="F417" s="38">
        <v>0</v>
      </c>
      <c r="G417" s="38">
        <v>0</v>
      </c>
      <c r="H417" s="38">
        <v>0</v>
      </c>
      <c r="I417" s="38">
        <v>0</v>
      </c>
      <c r="J417" s="38">
        <v>0</v>
      </c>
      <c r="K417" s="38">
        <v>0</v>
      </c>
      <c r="L417" s="38">
        <v>0</v>
      </c>
      <c r="M417" s="38">
        <v>0</v>
      </c>
      <c r="N417" s="38">
        <v>0</v>
      </c>
      <c r="O417" s="38">
        <v>0</v>
      </c>
      <c r="P417" s="38">
        <v>0</v>
      </c>
    </row>
    <row r="418" spans="1:16">
      <c r="A418" s="112"/>
      <c r="B418" s="90" t="s">
        <v>66</v>
      </c>
      <c r="C418" s="37" t="s">
        <v>31</v>
      </c>
      <c r="D418" s="38">
        <v>2</v>
      </c>
      <c r="E418" s="39">
        <v>0</v>
      </c>
      <c r="F418" s="39">
        <v>0</v>
      </c>
      <c r="G418" s="39">
        <v>0</v>
      </c>
      <c r="H418" s="40">
        <v>0</v>
      </c>
      <c r="I418" s="40">
        <v>0</v>
      </c>
      <c r="J418" s="39">
        <v>0</v>
      </c>
      <c r="K418" s="40">
        <v>1</v>
      </c>
      <c r="L418" s="40">
        <v>1</v>
      </c>
      <c r="M418" s="40">
        <v>0</v>
      </c>
      <c r="N418" s="40">
        <v>0</v>
      </c>
      <c r="O418" s="40">
        <v>0</v>
      </c>
      <c r="P418" s="40">
        <v>0</v>
      </c>
    </row>
    <row r="419" spans="1:16">
      <c r="A419" s="112"/>
      <c r="B419" s="110"/>
      <c r="C419" s="37" t="s">
        <v>30</v>
      </c>
      <c r="D419" s="38">
        <v>1</v>
      </c>
      <c r="E419" s="39">
        <v>0</v>
      </c>
      <c r="F419" s="39">
        <v>0</v>
      </c>
      <c r="G419" s="39">
        <v>0</v>
      </c>
      <c r="H419" s="40">
        <v>0</v>
      </c>
      <c r="I419" s="40">
        <v>0</v>
      </c>
      <c r="J419" s="39">
        <v>0</v>
      </c>
      <c r="K419" s="40">
        <v>0</v>
      </c>
      <c r="L419" s="40">
        <v>0</v>
      </c>
      <c r="M419" s="40">
        <v>0</v>
      </c>
      <c r="N419" s="40">
        <v>0</v>
      </c>
      <c r="O419" s="40">
        <v>0</v>
      </c>
      <c r="P419" s="40">
        <v>1</v>
      </c>
    </row>
    <row r="420" spans="1:16">
      <c r="A420" s="112"/>
      <c r="B420" s="111"/>
      <c r="C420" s="37" t="s">
        <v>35</v>
      </c>
      <c r="D420" s="38">
        <v>0</v>
      </c>
      <c r="E420" s="38">
        <v>0</v>
      </c>
      <c r="F420" s="38">
        <v>0</v>
      </c>
      <c r="G420" s="38">
        <v>0</v>
      </c>
      <c r="H420" s="38">
        <v>0</v>
      </c>
      <c r="I420" s="38">
        <v>0</v>
      </c>
      <c r="J420" s="38">
        <v>0</v>
      </c>
      <c r="K420" s="38">
        <v>0</v>
      </c>
      <c r="L420" s="38">
        <v>0</v>
      </c>
      <c r="M420" s="38">
        <v>0</v>
      </c>
      <c r="N420" s="38">
        <v>0</v>
      </c>
      <c r="O420" s="38">
        <v>0</v>
      </c>
      <c r="P420" s="38">
        <v>0</v>
      </c>
    </row>
    <row r="421" spans="1:16">
      <c r="A421" s="112"/>
      <c r="B421" s="90" t="s">
        <v>68</v>
      </c>
      <c r="C421" s="37" t="s">
        <v>31</v>
      </c>
      <c r="D421" s="38">
        <v>1</v>
      </c>
      <c r="E421" s="39">
        <v>0</v>
      </c>
      <c r="F421" s="39">
        <v>0</v>
      </c>
      <c r="G421" s="39">
        <v>0</v>
      </c>
      <c r="H421" s="40">
        <v>0</v>
      </c>
      <c r="I421" s="40">
        <v>0</v>
      </c>
      <c r="J421" s="39">
        <v>0</v>
      </c>
      <c r="K421" s="40">
        <v>0</v>
      </c>
      <c r="L421" s="40">
        <v>0</v>
      </c>
      <c r="M421" s="40">
        <v>0</v>
      </c>
      <c r="N421" s="40">
        <v>0</v>
      </c>
      <c r="O421" s="40">
        <v>0</v>
      </c>
      <c r="P421" s="40">
        <v>1</v>
      </c>
    </row>
    <row r="422" spans="1:16">
      <c r="A422" s="112"/>
      <c r="B422" s="110"/>
      <c r="C422" s="37" t="s">
        <v>30</v>
      </c>
      <c r="D422" s="38">
        <v>0</v>
      </c>
      <c r="E422" s="38">
        <v>0</v>
      </c>
      <c r="F422" s="38">
        <v>0</v>
      </c>
      <c r="G422" s="38">
        <v>0</v>
      </c>
      <c r="H422" s="38">
        <v>0</v>
      </c>
      <c r="I422" s="38">
        <v>0</v>
      </c>
      <c r="J422" s="38">
        <v>0</v>
      </c>
      <c r="K422" s="38">
        <v>0</v>
      </c>
      <c r="L422" s="38">
        <v>0</v>
      </c>
      <c r="M422" s="38">
        <v>0</v>
      </c>
      <c r="N422" s="38">
        <v>0</v>
      </c>
      <c r="O422" s="38">
        <v>0</v>
      </c>
      <c r="P422" s="38">
        <v>0</v>
      </c>
    </row>
    <row r="423" spans="1:16">
      <c r="A423" s="112"/>
      <c r="B423" s="111"/>
      <c r="C423" s="37" t="s">
        <v>35</v>
      </c>
      <c r="D423" s="38">
        <v>0</v>
      </c>
      <c r="E423" s="38">
        <v>0</v>
      </c>
      <c r="F423" s="38">
        <v>0</v>
      </c>
      <c r="G423" s="38">
        <v>0</v>
      </c>
      <c r="H423" s="38">
        <v>0</v>
      </c>
      <c r="I423" s="38">
        <v>0</v>
      </c>
      <c r="J423" s="38">
        <v>0</v>
      </c>
      <c r="K423" s="38">
        <v>0</v>
      </c>
      <c r="L423" s="38">
        <v>0</v>
      </c>
      <c r="M423" s="38">
        <v>0</v>
      </c>
      <c r="N423" s="38">
        <v>0</v>
      </c>
      <c r="O423" s="38">
        <v>0</v>
      </c>
      <c r="P423" s="38">
        <v>0</v>
      </c>
    </row>
    <row r="424" spans="1:16">
      <c r="A424" s="112"/>
      <c r="B424" s="90" t="s">
        <v>69</v>
      </c>
      <c r="C424" s="37" t="s">
        <v>31</v>
      </c>
      <c r="D424" s="38">
        <v>1</v>
      </c>
      <c r="E424" s="39">
        <v>0</v>
      </c>
      <c r="F424" s="39">
        <v>0</v>
      </c>
      <c r="G424" s="39">
        <v>0</v>
      </c>
      <c r="H424" s="40">
        <v>0</v>
      </c>
      <c r="I424" s="40">
        <v>0</v>
      </c>
      <c r="J424" s="39">
        <v>0</v>
      </c>
      <c r="K424" s="40">
        <v>0</v>
      </c>
      <c r="L424" s="40">
        <v>0</v>
      </c>
      <c r="M424" s="40">
        <v>0</v>
      </c>
      <c r="N424" s="40">
        <v>0</v>
      </c>
      <c r="O424" s="40">
        <v>0</v>
      </c>
      <c r="P424" s="40">
        <v>1</v>
      </c>
    </row>
    <row r="425" spans="1:16">
      <c r="A425" s="112"/>
      <c r="B425" s="110"/>
      <c r="C425" s="37" t="s">
        <v>30</v>
      </c>
      <c r="D425" s="38">
        <v>0</v>
      </c>
      <c r="E425" s="38">
        <v>0</v>
      </c>
      <c r="F425" s="38">
        <v>0</v>
      </c>
      <c r="G425" s="38">
        <v>0</v>
      </c>
      <c r="H425" s="38">
        <v>0</v>
      </c>
      <c r="I425" s="38">
        <v>0</v>
      </c>
      <c r="J425" s="38">
        <v>0</v>
      </c>
      <c r="K425" s="38">
        <v>0</v>
      </c>
      <c r="L425" s="38">
        <v>0</v>
      </c>
      <c r="M425" s="38">
        <v>0</v>
      </c>
      <c r="N425" s="38">
        <v>0</v>
      </c>
      <c r="O425" s="38">
        <v>0</v>
      </c>
      <c r="P425" s="38">
        <v>0</v>
      </c>
    </row>
    <row r="426" spans="1:16">
      <c r="A426" s="112"/>
      <c r="B426" s="111"/>
      <c r="C426" s="37" t="s">
        <v>35</v>
      </c>
      <c r="D426" s="38">
        <v>0</v>
      </c>
      <c r="E426" s="38">
        <v>0</v>
      </c>
      <c r="F426" s="38">
        <v>0</v>
      </c>
      <c r="G426" s="38">
        <v>0</v>
      </c>
      <c r="H426" s="38">
        <v>0</v>
      </c>
      <c r="I426" s="38">
        <v>0</v>
      </c>
      <c r="J426" s="38">
        <v>0</v>
      </c>
      <c r="K426" s="38">
        <v>0</v>
      </c>
      <c r="L426" s="38">
        <v>0</v>
      </c>
      <c r="M426" s="38">
        <v>0</v>
      </c>
      <c r="N426" s="38">
        <v>0</v>
      </c>
      <c r="O426" s="38">
        <v>0</v>
      </c>
      <c r="P426" s="38">
        <v>0</v>
      </c>
    </row>
    <row r="427" spans="1:16">
      <c r="A427" s="112"/>
      <c r="B427" s="107" t="s">
        <v>32</v>
      </c>
      <c r="C427" s="37" t="s">
        <v>31</v>
      </c>
      <c r="D427" s="38">
        <v>0</v>
      </c>
      <c r="E427" s="38">
        <v>0</v>
      </c>
      <c r="F427" s="38">
        <v>0</v>
      </c>
      <c r="G427" s="38">
        <v>0</v>
      </c>
      <c r="H427" s="38">
        <v>0</v>
      </c>
      <c r="I427" s="38">
        <v>0</v>
      </c>
      <c r="J427" s="38">
        <v>0</v>
      </c>
      <c r="K427" s="38">
        <v>0</v>
      </c>
      <c r="L427" s="38">
        <v>0</v>
      </c>
      <c r="M427" s="38">
        <v>0</v>
      </c>
      <c r="N427" s="38">
        <v>0</v>
      </c>
      <c r="O427" s="38">
        <v>0</v>
      </c>
      <c r="P427" s="38">
        <v>0</v>
      </c>
    </row>
    <row r="428" spans="1:16">
      <c r="A428" s="112"/>
      <c r="B428" s="108"/>
      <c r="C428" s="37" t="s">
        <v>30</v>
      </c>
      <c r="D428" s="38">
        <v>0</v>
      </c>
      <c r="E428" s="38">
        <v>0</v>
      </c>
      <c r="F428" s="38">
        <v>0</v>
      </c>
      <c r="G428" s="38">
        <v>0</v>
      </c>
      <c r="H428" s="38">
        <v>0</v>
      </c>
      <c r="I428" s="38">
        <v>0</v>
      </c>
      <c r="J428" s="38">
        <v>0</v>
      </c>
      <c r="K428" s="38">
        <v>0</v>
      </c>
      <c r="L428" s="38">
        <v>0</v>
      </c>
      <c r="M428" s="38">
        <v>0</v>
      </c>
      <c r="N428" s="38">
        <v>0</v>
      </c>
      <c r="O428" s="38">
        <v>0</v>
      </c>
      <c r="P428" s="38">
        <v>0</v>
      </c>
    </row>
    <row r="429" spans="1:16">
      <c r="A429" s="106"/>
      <c r="B429" s="109"/>
      <c r="C429" s="37" t="s">
        <v>35</v>
      </c>
      <c r="D429" s="38">
        <v>0</v>
      </c>
      <c r="E429" s="38">
        <v>0</v>
      </c>
      <c r="F429" s="38">
        <v>0</v>
      </c>
      <c r="G429" s="38">
        <v>0</v>
      </c>
      <c r="H429" s="38">
        <v>0</v>
      </c>
      <c r="I429" s="38">
        <v>0</v>
      </c>
      <c r="J429" s="38">
        <v>0</v>
      </c>
      <c r="K429" s="38">
        <v>0</v>
      </c>
      <c r="L429" s="38">
        <v>0</v>
      </c>
      <c r="M429" s="38">
        <v>0</v>
      </c>
      <c r="N429" s="38">
        <v>0</v>
      </c>
      <c r="O429" s="38">
        <v>0</v>
      </c>
      <c r="P429" s="38">
        <v>0</v>
      </c>
    </row>
  </sheetData>
  <mergeCells count="177">
    <mergeCell ref="B421:B423"/>
    <mergeCell ref="B424:B426"/>
    <mergeCell ref="B427:B429"/>
    <mergeCell ref="B394:B396"/>
    <mergeCell ref="B397:B399"/>
    <mergeCell ref="A400:A429"/>
    <mergeCell ref="B400:B402"/>
    <mergeCell ref="B403:B405"/>
    <mergeCell ref="B406:B408"/>
    <mergeCell ref="B409:B411"/>
    <mergeCell ref="B412:B414"/>
    <mergeCell ref="B415:B417"/>
    <mergeCell ref="B418:B420"/>
    <mergeCell ref="B367:B369"/>
    <mergeCell ref="A370:A399"/>
    <mergeCell ref="B370:B372"/>
    <mergeCell ref="B373:B375"/>
    <mergeCell ref="B376:B378"/>
    <mergeCell ref="B379:B381"/>
    <mergeCell ref="B382:B384"/>
    <mergeCell ref="B385:B387"/>
    <mergeCell ref="B388:B390"/>
    <mergeCell ref="B391:B393"/>
    <mergeCell ref="A340:A369"/>
    <mergeCell ref="B340:B342"/>
    <mergeCell ref="B343:B345"/>
    <mergeCell ref="B346:B348"/>
    <mergeCell ref="B349:B351"/>
    <mergeCell ref="B352:B354"/>
    <mergeCell ref="B355:B357"/>
    <mergeCell ref="B358:B360"/>
    <mergeCell ref="B361:B363"/>
    <mergeCell ref="B364:B366"/>
    <mergeCell ref="B328:B330"/>
    <mergeCell ref="B331:B333"/>
    <mergeCell ref="B334:B336"/>
    <mergeCell ref="B337:B339"/>
    <mergeCell ref="B295:B297"/>
    <mergeCell ref="B298:B300"/>
    <mergeCell ref="B301:B303"/>
    <mergeCell ref="B304:B306"/>
    <mergeCell ref="B307:B309"/>
    <mergeCell ref="A250:A279"/>
    <mergeCell ref="B250:B252"/>
    <mergeCell ref="B253:B255"/>
    <mergeCell ref="B256:B258"/>
    <mergeCell ref="B259:B261"/>
    <mergeCell ref="B262:B264"/>
    <mergeCell ref="B265:B267"/>
    <mergeCell ref="A310:A339"/>
    <mergeCell ref="B310:B312"/>
    <mergeCell ref="B313:B315"/>
    <mergeCell ref="B316:B318"/>
    <mergeCell ref="B319:B321"/>
    <mergeCell ref="B268:B270"/>
    <mergeCell ref="B271:B273"/>
    <mergeCell ref="B274:B276"/>
    <mergeCell ref="B277:B279"/>
    <mergeCell ref="A280:A309"/>
    <mergeCell ref="B280:B282"/>
    <mergeCell ref="B283:B285"/>
    <mergeCell ref="B286:B288"/>
    <mergeCell ref="B289:B291"/>
    <mergeCell ref="B292:B294"/>
    <mergeCell ref="B322:B324"/>
    <mergeCell ref="B325:B327"/>
    <mergeCell ref="A220:A249"/>
    <mergeCell ref="B220:B222"/>
    <mergeCell ref="B223:B225"/>
    <mergeCell ref="B226:B228"/>
    <mergeCell ref="B229:B231"/>
    <mergeCell ref="B232:B234"/>
    <mergeCell ref="B235:B237"/>
    <mergeCell ref="B238:B240"/>
    <mergeCell ref="B241:B243"/>
    <mergeCell ref="B244:B245"/>
    <mergeCell ref="B247:B249"/>
    <mergeCell ref="B187:B189"/>
    <mergeCell ref="A190:A219"/>
    <mergeCell ref="B190:B192"/>
    <mergeCell ref="B193:B195"/>
    <mergeCell ref="B196:B198"/>
    <mergeCell ref="B199:B201"/>
    <mergeCell ref="B202:B204"/>
    <mergeCell ref="B205:B207"/>
    <mergeCell ref="B208:B210"/>
    <mergeCell ref="B211:B213"/>
    <mergeCell ref="A160:A189"/>
    <mergeCell ref="B160:B162"/>
    <mergeCell ref="B163:B165"/>
    <mergeCell ref="B166:B168"/>
    <mergeCell ref="B169:B171"/>
    <mergeCell ref="B172:B174"/>
    <mergeCell ref="B175:B177"/>
    <mergeCell ref="B178:B180"/>
    <mergeCell ref="B181:B183"/>
    <mergeCell ref="B184:B186"/>
    <mergeCell ref="B214:B216"/>
    <mergeCell ref="B217:B219"/>
    <mergeCell ref="B148:B150"/>
    <mergeCell ref="B151:B153"/>
    <mergeCell ref="B154:B156"/>
    <mergeCell ref="B157:B159"/>
    <mergeCell ref="B115:B117"/>
    <mergeCell ref="B118:B120"/>
    <mergeCell ref="B121:B123"/>
    <mergeCell ref="B124:B126"/>
    <mergeCell ref="B127:B129"/>
    <mergeCell ref="A70:A99"/>
    <mergeCell ref="B70:B72"/>
    <mergeCell ref="B73:B75"/>
    <mergeCell ref="B76:B78"/>
    <mergeCell ref="B79:B81"/>
    <mergeCell ref="B82:B84"/>
    <mergeCell ref="B85:B87"/>
    <mergeCell ref="A130:A159"/>
    <mergeCell ref="B130:B132"/>
    <mergeCell ref="B133:B135"/>
    <mergeCell ref="B136:B138"/>
    <mergeCell ref="B139:B141"/>
    <mergeCell ref="B88:B90"/>
    <mergeCell ref="B91:B93"/>
    <mergeCell ref="B94:B96"/>
    <mergeCell ref="B97:B99"/>
    <mergeCell ref="A100:A129"/>
    <mergeCell ref="B100:B102"/>
    <mergeCell ref="B103:B105"/>
    <mergeCell ref="B106:B108"/>
    <mergeCell ref="B109:B111"/>
    <mergeCell ref="B112:B114"/>
    <mergeCell ref="B142:B144"/>
    <mergeCell ref="B145:B147"/>
    <mergeCell ref="A40:A69"/>
    <mergeCell ref="B40:B42"/>
    <mergeCell ref="B43:B45"/>
    <mergeCell ref="B46:B48"/>
    <mergeCell ref="B49:B51"/>
    <mergeCell ref="B52:B54"/>
    <mergeCell ref="B55:B57"/>
    <mergeCell ref="B58:B60"/>
    <mergeCell ref="B61:B63"/>
    <mergeCell ref="B64:B66"/>
    <mergeCell ref="B67:B69"/>
    <mergeCell ref="A9:C9"/>
    <mergeCell ref="A10:A39"/>
    <mergeCell ref="B10:B12"/>
    <mergeCell ref="B13:B15"/>
    <mergeCell ref="B16:B18"/>
    <mergeCell ref="B19:B21"/>
    <mergeCell ref="B22:B24"/>
    <mergeCell ref="B25:B27"/>
    <mergeCell ref="B28:B30"/>
    <mergeCell ref="B31:B33"/>
    <mergeCell ref="B34:B36"/>
    <mergeCell ref="B37:B39"/>
    <mergeCell ref="A6:C6"/>
    <mergeCell ref="A7:C7"/>
    <mergeCell ref="A8:C8"/>
    <mergeCell ref="H4:H5"/>
    <mergeCell ref="I4:I5"/>
    <mergeCell ref="J4:J5"/>
    <mergeCell ref="K4:K5"/>
    <mergeCell ref="L4:L5"/>
    <mergeCell ref="M4:M5"/>
    <mergeCell ref="A1:P1"/>
    <mergeCell ref="A2:P2"/>
    <mergeCell ref="A3:P3"/>
    <mergeCell ref="A4:A5"/>
    <mergeCell ref="B4:B5"/>
    <mergeCell ref="C4:C5"/>
    <mergeCell ref="D4:D5"/>
    <mergeCell ref="E4:E5"/>
    <mergeCell ref="F4:F5"/>
    <mergeCell ref="G4:G5"/>
    <mergeCell ref="N4:N5"/>
    <mergeCell ref="O4:O5"/>
    <mergeCell ref="P4:P5"/>
  </mergeCells>
  <phoneticPr fontId="20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A2D38-44C3-4B5E-8051-A920D2120ADE}">
  <dimension ref="A1:AI6"/>
  <sheetViews>
    <sheetView zoomScale="55" zoomScaleNormal="55" zoomScalePageLayoutView="75" workbookViewId="0">
      <selection activeCell="AH17" sqref="AH17"/>
    </sheetView>
  </sheetViews>
  <sheetFormatPr defaultRowHeight="16.2"/>
  <cols>
    <col min="1" max="1" width="13.6640625" customWidth="1"/>
    <col min="2" max="2" width="8.77734375" customWidth="1"/>
    <col min="3" max="3" width="13.88671875" customWidth="1"/>
    <col min="4" max="4" width="4.77734375" customWidth="1"/>
    <col min="5" max="5" width="5.6640625" customWidth="1"/>
    <col min="6" max="8" width="8.77734375" hidden="1" customWidth="1"/>
    <col min="9" max="18" width="8.21875" hidden="1" customWidth="1"/>
    <col min="19" max="19" width="7.109375" hidden="1" customWidth="1"/>
    <col min="20" max="22" width="8.21875" hidden="1" customWidth="1"/>
    <col min="23" max="24" width="19.44140625" style="18" hidden="1" customWidth="1"/>
    <col min="25" max="26" width="19" style="18" customWidth="1"/>
    <col min="27" max="29" width="19" style="19" customWidth="1"/>
    <col min="30" max="33" width="19" style="18" customWidth="1"/>
    <col min="34" max="34" width="19" customWidth="1"/>
    <col min="35" max="35" width="11" customWidth="1"/>
    <col min="256" max="256" width="13.6640625" customWidth="1"/>
    <col min="257" max="257" width="8.77734375" customWidth="1"/>
    <col min="258" max="258" width="13.88671875" customWidth="1"/>
    <col min="259" max="259" width="4.77734375" customWidth="1"/>
    <col min="260" max="260" width="5.6640625" customWidth="1"/>
    <col min="261" max="279" width="0" hidden="1" customWidth="1"/>
    <col min="280" max="288" width="16.77734375" customWidth="1"/>
    <col min="512" max="512" width="13.6640625" customWidth="1"/>
    <col min="513" max="513" width="8.77734375" customWidth="1"/>
    <col min="514" max="514" width="13.88671875" customWidth="1"/>
    <col min="515" max="515" width="4.77734375" customWidth="1"/>
    <col min="516" max="516" width="5.6640625" customWidth="1"/>
    <col min="517" max="535" width="0" hidden="1" customWidth="1"/>
    <col min="536" max="544" width="16.77734375" customWidth="1"/>
    <col min="768" max="768" width="13.6640625" customWidth="1"/>
    <col min="769" max="769" width="8.77734375" customWidth="1"/>
    <col min="770" max="770" width="13.88671875" customWidth="1"/>
    <col min="771" max="771" width="4.77734375" customWidth="1"/>
    <col min="772" max="772" width="5.6640625" customWidth="1"/>
    <col min="773" max="791" width="0" hidden="1" customWidth="1"/>
    <col min="792" max="800" width="16.77734375" customWidth="1"/>
    <col min="1024" max="1024" width="13.6640625" customWidth="1"/>
    <col min="1025" max="1025" width="8.77734375" customWidth="1"/>
    <col min="1026" max="1026" width="13.88671875" customWidth="1"/>
    <col min="1027" max="1027" width="4.77734375" customWidth="1"/>
    <col min="1028" max="1028" width="5.6640625" customWidth="1"/>
    <col min="1029" max="1047" width="0" hidden="1" customWidth="1"/>
    <col min="1048" max="1056" width="16.77734375" customWidth="1"/>
    <col min="1280" max="1280" width="13.6640625" customWidth="1"/>
    <col min="1281" max="1281" width="8.77734375" customWidth="1"/>
    <col min="1282" max="1282" width="13.88671875" customWidth="1"/>
    <col min="1283" max="1283" width="4.77734375" customWidth="1"/>
    <col min="1284" max="1284" width="5.6640625" customWidth="1"/>
    <col min="1285" max="1303" width="0" hidden="1" customWidth="1"/>
    <col min="1304" max="1312" width="16.77734375" customWidth="1"/>
    <col min="1536" max="1536" width="13.6640625" customWidth="1"/>
    <col min="1537" max="1537" width="8.77734375" customWidth="1"/>
    <col min="1538" max="1538" width="13.88671875" customWidth="1"/>
    <col min="1539" max="1539" width="4.77734375" customWidth="1"/>
    <col min="1540" max="1540" width="5.6640625" customWidth="1"/>
    <col min="1541" max="1559" width="0" hidden="1" customWidth="1"/>
    <col min="1560" max="1568" width="16.77734375" customWidth="1"/>
    <col min="1792" max="1792" width="13.6640625" customWidth="1"/>
    <col min="1793" max="1793" width="8.77734375" customWidth="1"/>
    <col min="1794" max="1794" width="13.88671875" customWidth="1"/>
    <col min="1795" max="1795" width="4.77734375" customWidth="1"/>
    <col min="1796" max="1796" width="5.6640625" customWidth="1"/>
    <col min="1797" max="1815" width="0" hidden="1" customWidth="1"/>
    <col min="1816" max="1824" width="16.77734375" customWidth="1"/>
    <col min="2048" max="2048" width="13.6640625" customWidth="1"/>
    <col min="2049" max="2049" width="8.77734375" customWidth="1"/>
    <col min="2050" max="2050" width="13.88671875" customWidth="1"/>
    <col min="2051" max="2051" width="4.77734375" customWidth="1"/>
    <col min="2052" max="2052" width="5.6640625" customWidth="1"/>
    <col min="2053" max="2071" width="0" hidden="1" customWidth="1"/>
    <col min="2072" max="2080" width="16.77734375" customWidth="1"/>
    <col min="2304" max="2304" width="13.6640625" customWidth="1"/>
    <col min="2305" max="2305" width="8.77734375" customWidth="1"/>
    <col min="2306" max="2306" width="13.88671875" customWidth="1"/>
    <col min="2307" max="2307" width="4.77734375" customWidth="1"/>
    <col min="2308" max="2308" width="5.6640625" customWidth="1"/>
    <col min="2309" max="2327" width="0" hidden="1" customWidth="1"/>
    <col min="2328" max="2336" width="16.77734375" customWidth="1"/>
    <col min="2560" max="2560" width="13.6640625" customWidth="1"/>
    <col min="2561" max="2561" width="8.77734375" customWidth="1"/>
    <col min="2562" max="2562" width="13.88671875" customWidth="1"/>
    <col min="2563" max="2563" width="4.77734375" customWidth="1"/>
    <col min="2564" max="2564" width="5.6640625" customWidth="1"/>
    <col min="2565" max="2583" width="0" hidden="1" customWidth="1"/>
    <col min="2584" max="2592" width="16.77734375" customWidth="1"/>
    <col min="2816" max="2816" width="13.6640625" customWidth="1"/>
    <col min="2817" max="2817" width="8.77734375" customWidth="1"/>
    <col min="2818" max="2818" width="13.88671875" customWidth="1"/>
    <col min="2819" max="2819" width="4.77734375" customWidth="1"/>
    <col min="2820" max="2820" width="5.6640625" customWidth="1"/>
    <col min="2821" max="2839" width="0" hidden="1" customWidth="1"/>
    <col min="2840" max="2848" width="16.77734375" customWidth="1"/>
    <col min="3072" max="3072" width="13.6640625" customWidth="1"/>
    <col min="3073" max="3073" width="8.77734375" customWidth="1"/>
    <col min="3074" max="3074" width="13.88671875" customWidth="1"/>
    <col min="3075" max="3075" width="4.77734375" customWidth="1"/>
    <col min="3076" max="3076" width="5.6640625" customWidth="1"/>
    <col min="3077" max="3095" width="0" hidden="1" customWidth="1"/>
    <col min="3096" max="3104" width="16.77734375" customWidth="1"/>
    <col min="3328" max="3328" width="13.6640625" customWidth="1"/>
    <col min="3329" max="3329" width="8.77734375" customWidth="1"/>
    <col min="3330" max="3330" width="13.88671875" customWidth="1"/>
    <col min="3331" max="3331" width="4.77734375" customWidth="1"/>
    <col min="3332" max="3332" width="5.6640625" customWidth="1"/>
    <col min="3333" max="3351" width="0" hidden="1" customWidth="1"/>
    <col min="3352" max="3360" width="16.77734375" customWidth="1"/>
    <col min="3584" max="3584" width="13.6640625" customWidth="1"/>
    <col min="3585" max="3585" width="8.77734375" customWidth="1"/>
    <col min="3586" max="3586" width="13.88671875" customWidth="1"/>
    <col min="3587" max="3587" width="4.77734375" customWidth="1"/>
    <col min="3588" max="3588" width="5.6640625" customWidth="1"/>
    <col min="3589" max="3607" width="0" hidden="1" customWidth="1"/>
    <col min="3608" max="3616" width="16.77734375" customWidth="1"/>
    <col min="3840" max="3840" width="13.6640625" customWidth="1"/>
    <col min="3841" max="3841" width="8.77734375" customWidth="1"/>
    <col min="3842" max="3842" width="13.88671875" customWidth="1"/>
    <col min="3843" max="3843" width="4.77734375" customWidth="1"/>
    <col min="3844" max="3844" width="5.6640625" customWidth="1"/>
    <col min="3845" max="3863" width="0" hidden="1" customWidth="1"/>
    <col min="3864" max="3872" width="16.77734375" customWidth="1"/>
    <col min="4096" max="4096" width="13.6640625" customWidth="1"/>
    <col min="4097" max="4097" width="8.77734375" customWidth="1"/>
    <col min="4098" max="4098" width="13.88671875" customWidth="1"/>
    <col min="4099" max="4099" width="4.77734375" customWidth="1"/>
    <col min="4100" max="4100" width="5.6640625" customWidth="1"/>
    <col min="4101" max="4119" width="0" hidden="1" customWidth="1"/>
    <col min="4120" max="4128" width="16.77734375" customWidth="1"/>
    <col min="4352" max="4352" width="13.6640625" customWidth="1"/>
    <col min="4353" max="4353" width="8.77734375" customWidth="1"/>
    <col min="4354" max="4354" width="13.88671875" customWidth="1"/>
    <col min="4355" max="4355" width="4.77734375" customWidth="1"/>
    <col min="4356" max="4356" width="5.6640625" customWidth="1"/>
    <col min="4357" max="4375" width="0" hidden="1" customWidth="1"/>
    <col min="4376" max="4384" width="16.77734375" customWidth="1"/>
    <col min="4608" max="4608" width="13.6640625" customWidth="1"/>
    <col min="4609" max="4609" width="8.77734375" customWidth="1"/>
    <col min="4610" max="4610" width="13.88671875" customWidth="1"/>
    <col min="4611" max="4611" width="4.77734375" customWidth="1"/>
    <col min="4612" max="4612" width="5.6640625" customWidth="1"/>
    <col min="4613" max="4631" width="0" hidden="1" customWidth="1"/>
    <col min="4632" max="4640" width="16.77734375" customWidth="1"/>
    <col min="4864" max="4864" width="13.6640625" customWidth="1"/>
    <col min="4865" max="4865" width="8.77734375" customWidth="1"/>
    <col min="4866" max="4866" width="13.88671875" customWidth="1"/>
    <col min="4867" max="4867" width="4.77734375" customWidth="1"/>
    <col min="4868" max="4868" width="5.6640625" customWidth="1"/>
    <col min="4869" max="4887" width="0" hidden="1" customWidth="1"/>
    <col min="4888" max="4896" width="16.77734375" customWidth="1"/>
    <col min="5120" max="5120" width="13.6640625" customWidth="1"/>
    <col min="5121" max="5121" width="8.77734375" customWidth="1"/>
    <col min="5122" max="5122" width="13.88671875" customWidth="1"/>
    <col min="5123" max="5123" width="4.77734375" customWidth="1"/>
    <col min="5124" max="5124" width="5.6640625" customWidth="1"/>
    <col min="5125" max="5143" width="0" hidden="1" customWidth="1"/>
    <col min="5144" max="5152" width="16.77734375" customWidth="1"/>
    <col min="5376" max="5376" width="13.6640625" customWidth="1"/>
    <col min="5377" max="5377" width="8.77734375" customWidth="1"/>
    <col min="5378" max="5378" width="13.88671875" customWidth="1"/>
    <col min="5379" max="5379" width="4.77734375" customWidth="1"/>
    <col min="5380" max="5380" width="5.6640625" customWidth="1"/>
    <col min="5381" max="5399" width="0" hidden="1" customWidth="1"/>
    <col min="5400" max="5408" width="16.77734375" customWidth="1"/>
    <col min="5632" max="5632" width="13.6640625" customWidth="1"/>
    <col min="5633" max="5633" width="8.77734375" customWidth="1"/>
    <col min="5634" max="5634" width="13.88671875" customWidth="1"/>
    <col min="5635" max="5635" width="4.77734375" customWidth="1"/>
    <col min="5636" max="5636" width="5.6640625" customWidth="1"/>
    <col min="5637" max="5655" width="0" hidden="1" customWidth="1"/>
    <col min="5656" max="5664" width="16.77734375" customWidth="1"/>
    <col min="5888" max="5888" width="13.6640625" customWidth="1"/>
    <col min="5889" max="5889" width="8.77734375" customWidth="1"/>
    <col min="5890" max="5890" width="13.88671875" customWidth="1"/>
    <col min="5891" max="5891" width="4.77734375" customWidth="1"/>
    <col min="5892" max="5892" width="5.6640625" customWidth="1"/>
    <col min="5893" max="5911" width="0" hidden="1" customWidth="1"/>
    <col min="5912" max="5920" width="16.77734375" customWidth="1"/>
    <col min="6144" max="6144" width="13.6640625" customWidth="1"/>
    <col min="6145" max="6145" width="8.77734375" customWidth="1"/>
    <col min="6146" max="6146" width="13.88671875" customWidth="1"/>
    <col min="6147" max="6147" width="4.77734375" customWidth="1"/>
    <col min="6148" max="6148" width="5.6640625" customWidth="1"/>
    <col min="6149" max="6167" width="0" hidden="1" customWidth="1"/>
    <col min="6168" max="6176" width="16.77734375" customWidth="1"/>
    <col min="6400" max="6400" width="13.6640625" customWidth="1"/>
    <col min="6401" max="6401" width="8.77734375" customWidth="1"/>
    <col min="6402" max="6402" width="13.88671875" customWidth="1"/>
    <col min="6403" max="6403" width="4.77734375" customWidth="1"/>
    <col min="6404" max="6404" width="5.6640625" customWidth="1"/>
    <col min="6405" max="6423" width="0" hidden="1" customWidth="1"/>
    <col min="6424" max="6432" width="16.77734375" customWidth="1"/>
    <col min="6656" max="6656" width="13.6640625" customWidth="1"/>
    <col min="6657" max="6657" width="8.77734375" customWidth="1"/>
    <col min="6658" max="6658" width="13.88671875" customWidth="1"/>
    <col min="6659" max="6659" width="4.77734375" customWidth="1"/>
    <col min="6660" max="6660" width="5.6640625" customWidth="1"/>
    <col min="6661" max="6679" width="0" hidden="1" customWidth="1"/>
    <col min="6680" max="6688" width="16.77734375" customWidth="1"/>
    <col min="6912" max="6912" width="13.6640625" customWidth="1"/>
    <col min="6913" max="6913" width="8.77734375" customWidth="1"/>
    <col min="6914" max="6914" width="13.88671875" customWidth="1"/>
    <col min="6915" max="6915" width="4.77734375" customWidth="1"/>
    <col min="6916" max="6916" width="5.6640625" customWidth="1"/>
    <col min="6917" max="6935" width="0" hidden="1" customWidth="1"/>
    <col min="6936" max="6944" width="16.77734375" customWidth="1"/>
    <col min="7168" max="7168" width="13.6640625" customWidth="1"/>
    <col min="7169" max="7169" width="8.77734375" customWidth="1"/>
    <col min="7170" max="7170" width="13.88671875" customWidth="1"/>
    <col min="7171" max="7171" width="4.77734375" customWidth="1"/>
    <col min="7172" max="7172" width="5.6640625" customWidth="1"/>
    <col min="7173" max="7191" width="0" hidden="1" customWidth="1"/>
    <col min="7192" max="7200" width="16.77734375" customWidth="1"/>
    <col min="7424" max="7424" width="13.6640625" customWidth="1"/>
    <col min="7425" max="7425" width="8.77734375" customWidth="1"/>
    <col min="7426" max="7426" width="13.88671875" customWidth="1"/>
    <col min="7427" max="7427" width="4.77734375" customWidth="1"/>
    <col min="7428" max="7428" width="5.6640625" customWidth="1"/>
    <col min="7429" max="7447" width="0" hidden="1" customWidth="1"/>
    <col min="7448" max="7456" width="16.77734375" customWidth="1"/>
    <col min="7680" max="7680" width="13.6640625" customWidth="1"/>
    <col min="7681" max="7681" width="8.77734375" customWidth="1"/>
    <col min="7682" max="7682" width="13.88671875" customWidth="1"/>
    <col min="7683" max="7683" width="4.77734375" customWidth="1"/>
    <col min="7684" max="7684" width="5.6640625" customWidth="1"/>
    <col min="7685" max="7703" width="0" hidden="1" customWidth="1"/>
    <col min="7704" max="7712" width="16.77734375" customWidth="1"/>
    <col min="7936" max="7936" width="13.6640625" customWidth="1"/>
    <col min="7937" max="7937" width="8.77734375" customWidth="1"/>
    <col min="7938" max="7938" width="13.88671875" customWidth="1"/>
    <col min="7939" max="7939" width="4.77734375" customWidth="1"/>
    <col min="7940" max="7940" width="5.6640625" customWidth="1"/>
    <col min="7941" max="7959" width="0" hidden="1" customWidth="1"/>
    <col min="7960" max="7968" width="16.77734375" customWidth="1"/>
    <col min="8192" max="8192" width="13.6640625" customWidth="1"/>
    <col min="8193" max="8193" width="8.77734375" customWidth="1"/>
    <col min="8194" max="8194" width="13.88671875" customWidth="1"/>
    <col min="8195" max="8195" width="4.77734375" customWidth="1"/>
    <col min="8196" max="8196" width="5.6640625" customWidth="1"/>
    <col min="8197" max="8215" width="0" hidden="1" customWidth="1"/>
    <col min="8216" max="8224" width="16.77734375" customWidth="1"/>
    <col min="8448" max="8448" width="13.6640625" customWidth="1"/>
    <col min="8449" max="8449" width="8.77734375" customWidth="1"/>
    <col min="8450" max="8450" width="13.88671875" customWidth="1"/>
    <col min="8451" max="8451" width="4.77734375" customWidth="1"/>
    <col min="8452" max="8452" width="5.6640625" customWidth="1"/>
    <col min="8453" max="8471" width="0" hidden="1" customWidth="1"/>
    <col min="8472" max="8480" width="16.77734375" customWidth="1"/>
    <col min="8704" max="8704" width="13.6640625" customWidth="1"/>
    <col min="8705" max="8705" width="8.77734375" customWidth="1"/>
    <col min="8706" max="8706" width="13.88671875" customWidth="1"/>
    <col min="8707" max="8707" width="4.77734375" customWidth="1"/>
    <col min="8708" max="8708" width="5.6640625" customWidth="1"/>
    <col min="8709" max="8727" width="0" hidden="1" customWidth="1"/>
    <col min="8728" max="8736" width="16.77734375" customWidth="1"/>
    <col min="8960" max="8960" width="13.6640625" customWidth="1"/>
    <col min="8961" max="8961" width="8.77734375" customWidth="1"/>
    <col min="8962" max="8962" width="13.88671875" customWidth="1"/>
    <col min="8963" max="8963" width="4.77734375" customWidth="1"/>
    <col min="8964" max="8964" width="5.6640625" customWidth="1"/>
    <col min="8965" max="8983" width="0" hidden="1" customWidth="1"/>
    <col min="8984" max="8992" width="16.77734375" customWidth="1"/>
    <col min="9216" max="9216" width="13.6640625" customWidth="1"/>
    <col min="9217" max="9217" width="8.77734375" customWidth="1"/>
    <col min="9218" max="9218" width="13.88671875" customWidth="1"/>
    <col min="9219" max="9219" width="4.77734375" customWidth="1"/>
    <col min="9220" max="9220" width="5.6640625" customWidth="1"/>
    <col min="9221" max="9239" width="0" hidden="1" customWidth="1"/>
    <col min="9240" max="9248" width="16.77734375" customWidth="1"/>
    <col min="9472" max="9472" width="13.6640625" customWidth="1"/>
    <col min="9473" max="9473" width="8.77734375" customWidth="1"/>
    <col min="9474" max="9474" width="13.88671875" customWidth="1"/>
    <col min="9475" max="9475" width="4.77734375" customWidth="1"/>
    <col min="9476" max="9476" width="5.6640625" customWidth="1"/>
    <col min="9477" max="9495" width="0" hidden="1" customWidth="1"/>
    <col min="9496" max="9504" width="16.77734375" customWidth="1"/>
    <col min="9728" max="9728" width="13.6640625" customWidth="1"/>
    <col min="9729" max="9729" width="8.77734375" customWidth="1"/>
    <col min="9730" max="9730" width="13.88671875" customWidth="1"/>
    <col min="9731" max="9731" width="4.77734375" customWidth="1"/>
    <col min="9732" max="9732" width="5.6640625" customWidth="1"/>
    <col min="9733" max="9751" width="0" hidden="1" customWidth="1"/>
    <col min="9752" max="9760" width="16.77734375" customWidth="1"/>
    <col min="9984" max="9984" width="13.6640625" customWidth="1"/>
    <col min="9985" max="9985" width="8.77734375" customWidth="1"/>
    <col min="9986" max="9986" width="13.88671875" customWidth="1"/>
    <col min="9987" max="9987" width="4.77734375" customWidth="1"/>
    <col min="9988" max="9988" width="5.6640625" customWidth="1"/>
    <col min="9989" max="10007" width="0" hidden="1" customWidth="1"/>
    <col min="10008" max="10016" width="16.77734375" customWidth="1"/>
    <col min="10240" max="10240" width="13.6640625" customWidth="1"/>
    <col min="10241" max="10241" width="8.77734375" customWidth="1"/>
    <col min="10242" max="10242" width="13.88671875" customWidth="1"/>
    <col min="10243" max="10243" width="4.77734375" customWidth="1"/>
    <col min="10244" max="10244" width="5.6640625" customWidth="1"/>
    <col min="10245" max="10263" width="0" hidden="1" customWidth="1"/>
    <col min="10264" max="10272" width="16.77734375" customWidth="1"/>
    <col min="10496" max="10496" width="13.6640625" customWidth="1"/>
    <col min="10497" max="10497" width="8.77734375" customWidth="1"/>
    <col min="10498" max="10498" width="13.88671875" customWidth="1"/>
    <col min="10499" max="10499" width="4.77734375" customWidth="1"/>
    <col min="10500" max="10500" width="5.6640625" customWidth="1"/>
    <col min="10501" max="10519" width="0" hidden="1" customWidth="1"/>
    <col min="10520" max="10528" width="16.77734375" customWidth="1"/>
    <col min="10752" max="10752" width="13.6640625" customWidth="1"/>
    <col min="10753" max="10753" width="8.77734375" customWidth="1"/>
    <col min="10754" max="10754" width="13.88671875" customWidth="1"/>
    <col min="10755" max="10755" width="4.77734375" customWidth="1"/>
    <col min="10756" max="10756" width="5.6640625" customWidth="1"/>
    <col min="10757" max="10775" width="0" hidden="1" customWidth="1"/>
    <col min="10776" max="10784" width="16.77734375" customWidth="1"/>
    <col min="11008" max="11008" width="13.6640625" customWidth="1"/>
    <col min="11009" max="11009" width="8.77734375" customWidth="1"/>
    <col min="11010" max="11010" width="13.88671875" customWidth="1"/>
    <col min="11011" max="11011" width="4.77734375" customWidth="1"/>
    <col min="11012" max="11012" width="5.6640625" customWidth="1"/>
    <col min="11013" max="11031" width="0" hidden="1" customWidth="1"/>
    <col min="11032" max="11040" width="16.77734375" customWidth="1"/>
    <col min="11264" max="11264" width="13.6640625" customWidth="1"/>
    <col min="11265" max="11265" width="8.77734375" customWidth="1"/>
    <col min="11266" max="11266" width="13.88671875" customWidth="1"/>
    <col min="11267" max="11267" width="4.77734375" customWidth="1"/>
    <col min="11268" max="11268" width="5.6640625" customWidth="1"/>
    <col min="11269" max="11287" width="0" hidden="1" customWidth="1"/>
    <col min="11288" max="11296" width="16.77734375" customWidth="1"/>
    <col min="11520" max="11520" width="13.6640625" customWidth="1"/>
    <col min="11521" max="11521" width="8.77734375" customWidth="1"/>
    <col min="11522" max="11522" width="13.88671875" customWidth="1"/>
    <col min="11523" max="11523" width="4.77734375" customWidth="1"/>
    <col min="11524" max="11524" width="5.6640625" customWidth="1"/>
    <col min="11525" max="11543" width="0" hidden="1" customWidth="1"/>
    <col min="11544" max="11552" width="16.77734375" customWidth="1"/>
    <col min="11776" max="11776" width="13.6640625" customWidth="1"/>
    <col min="11777" max="11777" width="8.77734375" customWidth="1"/>
    <col min="11778" max="11778" width="13.88671875" customWidth="1"/>
    <col min="11779" max="11779" width="4.77734375" customWidth="1"/>
    <col min="11780" max="11780" width="5.6640625" customWidth="1"/>
    <col min="11781" max="11799" width="0" hidden="1" customWidth="1"/>
    <col min="11800" max="11808" width="16.77734375" customWidth="1"/>
    <col min="12032" max="12032" width="13.6640625" customWidth="1"/>
    <col min="12033" max="12033" width="8.77734375" customWidth="1"/>
    <col min="12034" max="12034" width="13.88671875" customWidth="1"/>
    <col min="12035" max="12035" width="4.77734375" customWidth="1"/>
    <col min="12036" max="12036" width="5.6640625" customWidth="1"/>
    <col min="12037" max="12055" width="0" hidden="1" customWidth="1"/>
    <col min="12056" max="12064" width="16.77734375" customWidth="1"/>
    <col min="12288" max="12288" width="13.6640625" customWidth="1"/>
    <col min="12289" max="12289" width="8.77734375" customWidth="1"/>
    <col min="12290" max="12290" width="13.88671875" customWidth="1"/>
    <col min="12291" max="12291" width="4.77734375" customWidth="1"/>
    <col min="12292" max="12292" width="5.6640625" customWidth="1"/>
    <col min="12293" max="12311" width="0" hidden="1" customWidth="1"/>
    <col min="12312" max="12320" width="16.77734375" customWidth="1"/>
    <col min="12544" max="12544" width="13.6640625" customWidth="1"/>
    <col min="12545" max="12545" width="8.77734375" customWidth="1"/>
    <col min="12546" max="12546" width="13.88671875" customWidth="1"/>
    <col min="12547" max="12547" width="4.77734375" customWidth="1"/>
    <col min="12548" max="12548" width="5.6640625" customWidth="1"/>
    <col min="12549" max="12567" width="0" hidden="1" customWidth="1"/>
    <col min="12568" max="12576" width="16.77734375" customWidth="1"/>
    <col min="12800" max="12800" width="13.6640625" customWidth="1"/>
    <col min="12801" max="12801" width="8.77734375" customWidth="1"/>
    <col min="12802" max="12802" width="13.88671875" customWidth="1"/>
    <col min="12803" max="12803" width="4.77734375" customWidth="1"/>
    <col min="12804" max="12804" width="5.6640625" customWidth="1"/>
    <col min="12805" max="12823" width="0" hidden="1" customWidth="1"/>
    <col min="12824" max="12832" width="16.77734375" customWidth="1"/>
    <col min="13056" max="13056" width="13.6640625" customWidth="1"/>
    <col min="13057" max="13057" width="8.77734375" customWidth="1"/>
    <col min="13058" max="13058" width="13.88671875" customWidth="1"/>
    <col min="13059" max="13059" width="4.77734375" customWidth="1"/>
    <col min="13060" max="13060" width="5.6640625" customWidth="1"/>
    <col min="13061" max="13079" width="0" hidden="1" customWidth="1"/>
    <col min="13080" max="13088" width="16.77734375" customWidth="1"/>
    <col min="13312" max="13312" width="13.6640625" customWidth="1"/>
    <col min="13313" max="13313" width="8.77734375" customWidth="1"/>
    <col min="13314" max="13314" width="13.88671875" customWidth="1"/>
    <col min="13315" max="13315" width="4.77734375" customWidth="1"/>
    <col min="13316" max="13316" width="5.6640625" customWidth="1"/>
    <col min="13317" max="13335" width="0" hidden="1" customWidth="1"/>
    <col min="13336" max="13344" width="16.77734375" customWidth="1"/>
    <col min="13568" max="13568" width="13.6640625" customWidth="1"/>
    <col min="13569" max="13569" width="8.77734375" customWidth="1"/>
    <col min="13570" max="13570" width="13.88671875" customWidth="1"/>
    <col min="13571" max="13571" width="4.77734375" customWidth="1"/>
    <col min="13572" max="13572" width="5.6640625" customWidth="1"/>
    <col min="13573" max="13591" width="0" hidden="1" customWidth="1"/>
    <col min="13592" max="13600" width="16.77734375" customWidth="1"/>
    <col min="13824" max="13824" width="13.6640625" customWidth="1"/>
    <col min="13825" max="13825" width="8.77734375" customWidth="1"/>
    <col min="13826" max="13826" width="13.88671875" customWidth="1"/>
    <col min="13827" max="13827" width="4.77734375" customWidth="1"/>
    <col min="13828" max="13828" width="5.6640625" customWidth="1"/>
    <col min="13829" max="13847" width="0" hidden="1" customWidth="1"/>
    <col min="13848" max="13856" width="16.77734375" customWidth="1"/>
    <col min="14080" max="14080" width="13.6640625" customWidth="1"/>
    <col min="14081" max="14081" width="8.77734375" customWidth="1"/>
    <col min="14082" max="14082" width="13.88671875" customWidth="1"/>
    <col min="14083" max="14083" width="4.77734375" customWidth="1"/>
    <col min="14084" max="14084" width="5.6640625" customWidth="1"/>
    <col min="14085" max="14103" width="0" hidden="1" customWidth="1"/>
    <col min="14104" max="14112" width="16.77734375" customWidth="1"/>
    <col min="14336" max="14336" width="13.6640625" customWidth="1"/>
    <col min="14337" max="14337" width="8.77734375" customWidth="1"/>
    <col min="14338" max="14338" width="13.88671875" customWidth="1"/>
    <col min="14339" max="14339" width="4.77734375" customWidth="1"/>
    <col min="14340" max="14340" width="5.6640625" customWidth="1"/>
    <col min="14341" max="14359" width="0" hidden="1" customWidth="1"/>
    <col min="14360" max="14368" width="16.77734375" customWidth="1"/>
    <col min="14592" max="14592" width="13.6640625" customWidth="1"/>
    <col min="14593" max="14593" width="8.77734375" customWidth="1"/>
    <col min="14594" max="14594" width="13.88671875" customWidth="1"/>
    <col min="14595" max="14595" width="4.77734375" customWidth="1"/>
    <col min="14596" max="14596" width="5.6640625" customWidth="1"/>
    <col min="14597" max="14615" width="0" hidden="1" customWidth="1"/>
    <col min="14616" max="14624" width="16.77734375" customWidth="1"/>
    <col min="14848" max="14848" width="13.6640625" customWidth="1"/>
    <col min="14849" max="14849" width="8.77734375" customWidth="1"/>
    <col min="14850" max="14850" width="13.88671875" customWidth="1"/>
    <col min="14851" max="14851" width="4.77734375" customWidth="1"/>
    <col min="14852" max="14852" width="5.6640625" customWidth="1"/>
    <col min="14853" max="14871" width="0" hidden="1" customWidth="1"/>
    <col min="14872" max="14880" width="16.77734375" customWidth="1"/>
    <col min="15104" max="15104" width="13.6640625" customWidth="1"/>
    <col min="15105" max="15105" width="8.77734375" customWidth="1"/>
    <col min="15106" max="15106" width="13.88671875" customWidth="1"/>
    <col min="15107" max="15107" width="4.77734375" customWidth="1"/>
    <col min="15108" max="15108" width="5.6640625" customWidth="1"/>
    <col min="15109" max="15127" width="0" hidden="1" customWidth="1"/>
    <col min="15128" max="15136" width="16.77734375" customWidth="1"/>
    <col min="15360" max="15360" width="13.6640625" customWidth="1"/>
    <col min="15361" max="15361" width="8.77734375" customWidth="1"/>
    <col min="15362" max="15362" width="13.88671875" customWidth="1"/>
    <col min="15363" max="15363" width="4.77734375" customWidth="1"/>
    <col min="15364" max="15364" width="5.6640625" customWidth="1"/>
    <col min="15365" max="15383" width="0" hidden="1" customWidth="1"/>
    <col min="15384" max="15392" width="16.77734375" customWidth="1"/>
    <col min="15616" max="15616" width="13.6640625" customWidth="1"/>
    <col min="15617" max="15617" width="8.77734375" customWidth="1"/>
    <col min="15618" max="15618" width="13.88671875" customWidth="1"/>
    <col min="15619" max="15619" width="4.77734375" customWidth="1"/>
    <col min="15620" max="15620" width="5.6640625" customWidth="1"/>
    <col min="15621" max="15639" width="0" hidden="1" customWidth="1"/>
    <col min="15640" max="15648" width="16.77734375" customWidth="1"/>
    <col min="15872" max="15872" width="13.6640625" customWidth="1"/>
    <col min="15873" max="15873" width="8.77734375" customWidth="1"/>
    <col min="15874" max="15874" width="13.88671875" customWidth="1"/>
    <col min="15875" max="15875" width="4.77734375" customWidth="1"/>
    <col min="15876" max="15876" width="5.6640625" customWidth="1"/>
    <col min="15877" max="15895" width="0" hidden="1" customWidth="1"/>
    <col min="15896" max="15904" width="16.77734375" customWidth="1"/>
    <col min="16128" max="16128" width="13.6640625" customWidth="1"/>
    <col min="16129" max="16129" width="8.77734375" customWidth="1"/>
    <col min="16130" max="16130" width="13.88671875" customWidth="1"/>
    <col min="16131" max="16131" width="4.77734375" customWidth="1"/>
    <col min="16132" max="16132" width="5.6640625" customWidth="1"/>
    <col min="16133" max="16151" width="0" hidden="1" customWidth="1"/>
    <col min="16152" max="16160" width="16.77734375" customWidth="1"/>
  </cols>
  <sheetData>
    <row r="1" spans="1:35" s="1" customFormat="1">
      <c r="A1" s="120" t="s">
        <v>0</v>
      </c>
      <c r="B1" s="120"/>
      <c r="C1" s="123" t="s">
        <v>1</v>
      </c>
      <c r="D1" s="121" t="s">
        <v>2</v>
      </c>
      <c r="E1" s="122" t="s">
        <v>3</v>
      </c>
      <c r="F1" s="20" t="s">
        <v>4</v>
      </c>
      <c r="G1" s="20" t="s">
        <v>5</v>
      </c>
      <c r="H1" s="20" t="s">
        <v>6</v>
      </c>
      <c r="I1" s="116" t="s">
        <v>7</v>
      </c>
      <c r="J1" s="116"/>
      <c r="K1" s="116"/>
      <c r="L1" s="116"/>
      <c r="M1" s="116"/>
      <c r="N1" s="116" t="s">
        <v>8</v>
      </c>
      <c r="O1" s="116"/>
      <c r="P1" s="116"/>
      <c r="Q1" s="116"/>
      <c r="R1" s="116"/>
      <c r="S1" s="116" t="s">
        <v>9</v>
      </c>
      <c r="T1" s="116"/>
      <c r="U1" s="116"/>
      <c r="V1" s="116"/>
      <c r="W1" s="115" t="s">
        <v>10</v>
      </c>
      <c r="X1" s="115" t="s">
        <v>11</v>
      </c>
      <c r="Y1" s="115" t="s">
        <v>12</v>
      </c>
      <c r="Z1" s="115" t="s">
        <v>13</v>
      </c>
      <c r="AA1" s="114" t="s">
        <v>14</v>
      </c>
      <c r="AB1" s="114" t="s">
        <v>15</v>
      </c>
      <c r="AC1" s="114" t="s">
        <v>16</v>
      </c>
      <c r="AD1" s="114" t="s">
        <v>17</v>
      </c>
      <c r="AE1" s="114" t="s">
        <v>18</v>
      </c>
      <c r="AF1" s="114" t="s">
        <v>19</v>
      </c>
      <c r="AG1" s="114" t="s">
        <v>20</v>
      </c>
      <c r="AH1" s="114" t="s">
        <v>36</v>
      </c>
      <c r="AI1" s="114" t="s">
        <v>37</v>
      </c>
    </row>
    <row r="2" spans="1:35" s="1" customFormat="1" ht="27.6">
      <c r="A2" s="120"/>
      <c r="B2" s="120"/>
      <c r="C2" s="124"/>
      <c r="D2" s="121"/>
      <c r="E2" s="122"/>
      <c r="F2" s="20"/>
      <c r="G2" s="20"/>
      <c r="H2" s="20"/>
      <c r="I2" s="21" t="s">
        <v>21</v>
      </c>
      <c r="J2" s="22" t="s">
        <v>22</v>
      </c>
      <c r="K2" s="22" t="s">
        <v>23</v>
      </c>
      <c r="L2" s="22" t="s">
        <v>24</v>
      </c>
      <c r="M2" s="22" t="s">
        <v>25</v>
      </c>
      <c r="N2" s="21" t="s">
        <v>21</v>
      </c>
      <c r="O2" s="22" t="s">
        <v>22</v>
      </c>
      <c r="P2" s="22" t="s">
        <v>23</v>
      </c>
      <c r="Q2" s="22" t="s">
        <v>24</v>
      </c>
      <c r="R2" s="22" t="s">
        <v>25</v>
      </c>
      <c r="S2" s="22" t="s">
        <v>22</v>
      </c>
      <c r="T2" s="22" t="s">
        <v>23</v>
      </c>
      <c r="U2" s="22" t="s">
        <v>24</v>
      </c>
      <c r="V2" s="22" t="s">
        <v>25</v>
      </c>
      <c r="W2" s="115"/>
      <c r="X2" s="115"/>
      <c r="Y2" s="115"/>
      <c r="Z2" s="115"/>
      <c r="AA2" s="114"/>
      <c r="AB2" s="114"/>
      <c r="AC2" s="114"/>
      <c r="AD2" s="114"/>
      <c r="AE2" s="114"/>
      <c r="AF2" s="114"/>
      <c r="AG2" s="114"/>
      <c r="AH2" s="114"/>
      <c r="AI2" s="114"/>
    </row>
    <row r="3" spans="1:35" s="2" customFormat="1" ht="21.45" customHeight="1">
      <c r="A3" s="117" t="s">
        <v>33</v>
      </c>
      <c r="B3" s="119"/>
      <c r="C3" s="15"/>
      <c r="D3" s="23" t="s">
        <v>26</v>
      </c>
      <c r="E3" s="24" t="s">
        <v>29</v>
      </c>
      <c r="F3" s="25">
        <f t="shared" ref="F3:L3" si="0">SUM(F4:F6)</f>
        <v>1195</v>
      </c>
      <c r="G3" s="25">
        <f t="shared" si="0"/>
        <v>283</v>
      </c>
      <c r="H3" s="25">
        <f t="shared" si="0"/>
        <v>351</v>
      </c>
      <c r="I3" s="25">
        <f t="shared" si="0"/>
        <v>248</v>
      </c>
      <c r="J3" s="25">
        <f t="shared" si="0"/>
        <v>313</v>
      </c>
      <c r="K3" s="25">
        <f t="shared" si="0"/>
        <v>1228</v>
      </c>
      <c r="L3" s="25">
        <f t="shared" si="0"/>
        <v>292</v>
      </c>
      <c r="M3" s="25">
        <v>337</v>
      </c>
      <c r="N3" s="25">
        <v>266</v>
      </c>
      <c r="O3" s="25">
        <f>SUM(O4:O6)</f>
        <v>333</v>
      </c>
      <c r="P3" s="25">
        <f>SUM(Q3:S3)</f>
        <v>1324</v>
      </c>
      <c r="Q3" s="25">
        <v>284</v>
      </c>
      <c r="R3" s="25">
        <v>369</v>
      </c>
      <c r="S3" s="25">
        <v>671</v>
      </c>
      <c r="T3" s="25">
        <v>530</v>
      </c>
      <c r="U3" s="25">
        <v>452</v>
      </c>
      <c r="V3" s="26">
        <v>518</v>
      </c>
      <c r="W3" s="27">
        <v>530</v>
      </c>
      <c r="X3" s="28">
        <v>452</v>
      </c>
      <c r="Y3" s="29">
        <v>529</v>
      </c>
      <c r="Z3" s="30">
        <v>431</v>
      </c>
      <c r="AA3" s="31">
        <v>529</v>
      </c>
      <c r="AB3" s="32">
        <v>429</v>
      </c>
      <c r="AC3" s="31">
        <v>501</v>
      </c>
      <c r="AD3" s="33">
        <v>473</v>
      </c>
      <c r="AE3" s="33">
        <f>AE4+AE5+AE6</f>
        <v>607</v>
      </c>
      <c r="AF3" s="33">
        <v>529</v>
      </c>
      <c r="AG3" s="33">
        <f>AG4+AG5+AG6</f>
        <v>480</v>
      </c>
      <c r="AH3" s="33">
        <v>505</v>
      </c>
      <c r="AI3" s="31">
        <v>1051</v>
      </c>
    </row>
    <row r="4" spans="1:35" s="14" customFormat="1" ht="21.45" customHeight="1">
      <c r="A4" s="118"/>
      <c r="B4" s="119"/>
      <c r="C4" s="15"/>
      <c r="D4" s="3" t="s">
        <v>26</v>
      </c>
      <c r="E4" s="4" t="s">
        <v>30</v>
      </c>
      <c r="F4" s="5">
        <f>SUM(G4:J4)</f>
        <v>134</v>
      </c>
      <c r="G4" s="5">
        <v>23</v>
      </c>
      <c r="H4" s="5">
        <v>43</v>
      </c>
      <c r="I4" s="5">
        <v>25</v>
      </c>
      <c r="J4" s="5">
        <v>43</v>
      </c>
      <c r="K4" s="5">
        <f>SUM(L4:O4)</f>
        <v>386</v>
      </c>
      <c r="L4" s="5">
        <v>44</v>
      </c>
      <c r="M4" s="5">
        <v>54</v>
      </c>
      <c r="N4" s="5">
        <v>28</v>
      </c>
      <c r="O4" s="5">
        <v>260</v>
      </c>
      <c r="P4" s="6">
        <f>SUM(Q4:S4)</f>
        <v>223</v>
      </c>
      <c r="Q4" s="6">
        <v>55</v>
      </c>
      <c r="R4" s="6">
        <v>62</v>
      </c>
      <c r="S4" s="6">
        <v>106</v>
      </c>
      <c r="T4" s="6">
        <v>86</v>
      </c>
      <c r="U4" s="6">
        <v>73</v>
      </c>
      <c r="V4" s="7">
        <v>79</v>
      </c>
      <c r="W4" s="8">
        <v>86</v>
      </c>
      <c r="X4" s="9">
        <v>73</v>
      </c>
      <c r="Y4" s="10">
        <v>79</v>
      </c>
      <c r="Z4" s="11">
        <v>79</v>
      </c>
      <c r="AA4" s="12">
        <v>79</v>
      </c>
      <c r="AB4" s="13">
        <v>356</v>
      </c>
      <c r="AC4" s="12">
        <v>101</v>
      </c>
      <c r="AD4" s="16">
        <v>73</v>
      </c>
      <c r="AE4" s="16">
        <v>127</v>
      </c>
      <c r="AF4" s="16">
        <v>83</v>
      </c>
      <c r="AG4" s="16">
        <v>86</v>
      </c>
      <c r="AH4" s="16">
        <v>92</v>
      </c>
      <c r="AI4" s="16">
        <v>164</v>
      </c>
    </row>
    <row r="5" spans="1:35" s="14" customFormat="1" ht="21.45" customHeight="1">
      <c r="A5" s="118"/>
      <c r="B5" s="119"/>
      <c r="C5" s="15"/>
      <c r="D5" s="3" t="s">
        <v>26</v>
      </c>
      <c r="E5" s="4" t="s">
        <v>31</v>
      </c>
      <c r="F5" s="5">
        <f>SUM(G5:J5)</f>
        <v>1016</v>
      </c>
      <c r="G5" s="5">
        <v>253</v>
      </c>
      <c r="H5" s="5">
        <v>294</v>
      </c>
      <c r="I5" s="5">
        <v>214</v>
      </c>
      <c r="J5" s="5">
        <v>255</v>
      </c>
      <c r="K5" s="5">
        <f>SUM(L5:O5)</f>
        <v>793</v>
      </c>
      <c r="L5" s="5">
        <v>234</v>
      </c>
      <c r="M5" s="5">
        <v>274</v>
      </c>
      <c r="N5" s="5">
        <v>234</v>
      </c>
      <c r="O5" s="5">
        <v>51</v>
      </c>
      <c r="P5" s="6">
        <f>SUM(Q5:S5)</f>
        <v>1078</v>
      </c>
      <c r="Q5" s="6">
        <v>223</v>
      </c>
      <c r="R5" s="6">
        <v>299</v>
      </c>
      <c r="S5" s="6">
        <v>556</v>
      </c>
      <c r="T5" s="6">
        <v>426</v>
      </c>
      <c r="U5" s="6">
        <v>362</v>
      </c>
      <c r="V5" s="7">
        <v>439</v>
      </c>
      <c r="W5" s="8">
        <v>426</v>
      </c>
      <c r="X5" s="9">
        <v>362</v>
      </c>
      <c r="Y5" s="10">
        <v>439</v>
      </c>
      <c r="Z5" s="11">
        <v>342</v>
      </c>
      <c r="AA5" s="12">
        <v>439</v>
      </c>
      <c r="AB5" s="13">
        <v>67</v>
      </c>
      <c r="AC5" s="12">
        <v>395</v>
      </c>
      <c r="AD5" s="16">
        <v>397</v>
      </c>
      <c r="AE5" s="16">
        <v>478</v>
      </c>
      <c r="AF5" s="16">
        <v>446</v>
      </c>
      <c r="AG5" s="16">
        <v>393</v>
      </c>
      <c r="AH5" s="16">
        <v>412</v>
      </c>
      <c r="AI5" s="16">
        <v>887</v>
      </c>
    </row>
    <row r="6" spans="1:35" s="14" customFormat="1" ht="21.45" customHeight="1">
      <c r="A6" s="118"/>
      <c r="B6" s="119"/>
      <c r="C6" s="15"/>
      <c r="D6" s="3" t="s">
        <v>26</v>
      </c>
      <c r="E6" s="4" t="s">
        <v>32</v>
      </c>
      <c r="F6" s="5">
        <f>SUM(G6:J6)</f>
        <v>45</v>
      </c>
      <c r="G6" s="5">
        <v>7</v>
      </c>
      <c r="H6" s="5">
        <v>14</v>
      </c>
      <c r="I6" s="5">
        <v>9</v>
      </c>
      <c r="J6" s="5">
        <v>15</v>
      </c>
      <c r="K6" s="5">
        <f>SUM(L6:O6)</f>
        <v>49</v>
      </c>
      <c r="L6" s="5">
        <v>14</v>
      </c>
      <c r="M6" s="5">
        <v>9</v>
      </c>
      <c r="N6" s="5">
        <v>4</v>
      </c>
      <c r="O6" s="5">
        <v>22</v>
      </c>
      <c r="P6" s="6">
        <f>SUM(Q6:S6)</f>
        <v>23</v>
      </c>
      <c r="Q6" s="6">
        <v>6</v>
      </c>
      <c r="R6" s="6">
        <v>8</v>
      </c>
      <c r="S6" s="6">
        <v>9</v>
      </c>
      <c r="T6" s="6">
        <v>18</v>
      </c>
      <c r="U6" s="6">
        <v>17</v>
      </c>
      <c r="V6" s="34" t="s">
        <v>34</v>
      </c>
      <c r="W6" s="8">
        <v>18</v>
      </c>
      <c r="X6" s="9">
        <v>17</v>
      </c>
      <c r="Y6" s="10">
        <v>11</v>
      </c>
      <c r="Z6" s="11">
        <v>10</v>
      </c>
      <c r="AA6" s="12">
        <v>11</v>
      </c>
      <c r="AB6" s="13">
        <v>6</v>
      </c>
      <c r="AC6" s="12">
        <v>5</v>
      </c>
      <c r="AD6" s="16">
        <v>3</v>
      </c>
      <c r="AE6" s="16">
        <v>2</v>
      </c>
      <c r="AF6" s="17">
        <v>0</v>
      </c>
      <c r="AG6" s="17">
        <v>1</v>
      </c>
      <c r="AH6" s="17">
        <v>1</v>
      </c>
      <c r="AI6" s="17">
        <v>0</v>
      </c>
    </row>
  </sheetData>
  <mergeCells count="22">
    <mergeCell ref="S1:V1"/>
    <mergeCell ref="AG1:AG2"/>
    <mergeCell ref="AI1:AI2"/>
    <mergeCell ref="A3:A6"/>
    <mergeCell ref="B3:B6"/>
    <mergeCell ref="W1:W2"/>
    <mergeCell ref="X1:X2"/>
    <mergeCell ref="A1:B2"/>
    <mergeCell ref="D1:D2"/>
    <mergeCell ref="E1:E2"/>
    <mergeCell ref="I1:M1"/>
    <mergeCell ref="N1:R1"/>
    <mergeCell ref="C1:C2"/>
    <mergeCell ref="AH1:AH2"/>
    <mergeCell ref="Z1:Z2"/>
    <mergeCell ref="AA1:AA2"/>
    <mergeCell ref="AF1:AF2"/>
    <mergeCell ref="AB1:AB2"/>
    <mergeCell ref="Y1:Y2"/>
    <mergeCell ref="AC1:AC2"/>
    <mergeCell ref="AD1:AD2"/>
    <mergeCell ref="AE1:AE2"/>
  </mergeCells>
  <phoneticPr fontId="4" type="noConversion"/>
  <pageMargins left="0.70866141732283472" right="0.70866141732283472" top="0.74803149606299213" bottom="0.74803149606299213" header="0.31496062992125984" footer="0.31496062992125984"/>
  <pageSetup paperSize="8" orientation="landscape" r:id="rId1"/>
  <headerFooter>
    <oddHeader>&amp;C&amp;"微軟正黑體,標準"&amp;20&amp;A</oddHeader>
    <oddFooter>&amp;C第 &amp;P 頁 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4</vt:i4>
      </vt:variant>
      <vt:variant>
        <vt:lpstr>具名範圍</vt:lpstr>
      </vt:variant>
      <vt:variant>
        <vt:i4>2</vt:i4>
      </vt:variant>
    </vt:vector>
  </HeadingPairs>
  <TitlesOfParts>
    <vt:vector size="6" baseType="lpstr">
      <vt:lpstr>114年性侵害被害人人數</vt:lpstr>
      <vt:lpstr>113年性侵害被害人人數</vt:lpstr>
      <vt:lpstr>112年性侵害被害人人數</vt:lpstr>
      <vt:lpstr>111年以前</vt:lpstr>
      <vt:lpstr>'111年以前'!Print_Area</vt:lpstr>
      <vt:lpstr>'111年以前'!Print_Titles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蔡美雯</dc:creator>
  <cp:lastModifiedBy>Eunice LIU</cp:lastModifiedBy>
  <dcterms:created xsi:type="dcterms:W3CDTF">2022-04-18T03:29:12Z</dcterms:created>
  <dcterms:modified xsi:type="dcterms:W3CDTF">2026-04-17T01:57:59Z</dcterms:modified>
</cp:coreProperties>
</file>