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A3" sheetId="1" r:id="rId1"/>
  </sheets>
  <definedNames/>
  <calcPr fullCalcOnLoad="1"/>
</workbook>
</file>

<file path=xl/sharedStrings.xml><?xml version="1.0" encoding="utf-8"?>
<sst xmlns="http://schemas.openxmlformats.org/spreadsheetml/2006/main" count="645" uniqueCount="173">
  <si>
    <t>公開類</t>
  </si>
  <si>
    <t>年度報</t>
  </si>
  <si>
    <t>桃園市河川防災減災工程</t>
  </si>
  <si>
    <t>中華民國108年度</t>
  </si>
  <si>
    <t>水系別</t>
  </si>
  <si>
    <t>總 計</t>
  </si>
  <si>
    <t>富林溪</t>
  </si>
  <si>
    <t>新屋溪</t>
  </si>
  <si>
    <t>社子溪</t>
  </si>
  <si>
    <t>大堀溪</t>
  </si>
  <si>
    <t>南崁溪</t>
  </si>
  <si>
    <t>坑子溪</t>
  </si>
  <si>
    <t>老街溪</t>
  </si>
  <si>
    <t>觀音溪</t>
  </si>
  <si>
    <t>茄苳溪</t>
  </si>
  <si>
    <t>填  表</t>
  </si>
  <si>
    <t>資料來源：根據桃園市政府水務局資料彙編。</t>
  </si>
  <si>
    <t>填表說明：1.本表編製4份，經陳核後，1份自存，1份送會計室，1份送主計處，1份送經濟部水利署。</t>
  </si>
  <si>
    <t xml:space="preserve">          2.編製報表時，各項修建工程數量應依實際施工情形分類，可不受工程費會計科目之影響，以免其數量與實際數量不符，另施工起訖年月以實際開工、完工日期為準。</t>
  </si>
  <si>
    <t>附    註：1.直轄市、縣（市）政府配合款：係辦理年度中央補助工程依現有法令，直轄市、縣（市）政府應配合之經費；「直轄市、縣(市)政府配合款」若有填列經費，則前一欄位「中央經費」也必須有對應之經費。</t>
  </si>
  <si>
    <t xml:space="preserve">          2.直轄市、縣（市）政府自辦經費：除中央補助工程外，直轄市、縣（市）政府、鄉（鎮、市、區）自行籌措編列經費辦理工程之款項。</t>
  </si>
  <si>
    <t>次年3月15日前編報</t>
  </si>
  <si>
    <t>河川別</t>
  </si>
  <si>
    <t>施工地點
(鄉鎮市區別)</t>
  </si>
  <si>
    <t>桃園區</t>
  </si>
  <si>
    <t>新屋區</t>
  </si>
  <si>
    <t>楊梅區</t>
  </si>
  <si>
    <t>觀音區</t>
  </si>
  <si>
    <t>中壢區</t>
  </si>
  <si>
    <t>大園區</t>
  </si>
  <si>
    <t>蘆竹區</t>
  </si>
  <si>
    <t>龜山區</t>
  </si>
  <si>
    <t>平鎮區</t>
  </si>
  <si>
    <t>八德區</t>
  </si>
  <si>
    <t>工程</t>
  </si>
  <si>
    <t>名稱</t>
  </si>
  <si>
    <t>南崁溪桃園區會稽橋至新會稽橋河道整理</t>
  </si>
  <si>
    <t>社子溪新屋區東明橋河道整理</t>
  </si>
  <si>
    <t>社子溪新屋區笨子港橋河道整理</t>
  </si>
  <si>
    <t>社子溪楊梅區新梅五街20巷成功橋河道整理</t>
  </si>
  <si>
    <t>南崁溪桃園區新檜稽橋至經國二橋河道整理</t>
  </si>
  <si>
    <t>富林溪觀音區樂利橋至樹林後溪橋下游河道整理</t>
  </si>
  <si>
    <t>社子溪新屋區㨆榔村上㨆榔10鄰32號之3河道整理</t>
  </si>
  <si>
    <t>觀音溪觀音區三合橋至觀音橋河道整理</t>
  </si>
  <si>
    <t>茄苳溪桃園區永安橋至國強橋河道整理</t>
  </si>
  <si>
    <t>老街溪中壢區領航南橋至領航北橋河道整理</t>
  </si>
  <si>
    <t>老街溪大園區領航北橋下游至攔河堰河道整理(第二段)</t>
  </si>
  <si>
    <t>南崁溪蘆竹區榮興橋至河底橋河道整理</t>
  </si>
  <si>
    <t>南崁溪龜山區自強橋至南崁溪三號橋河道整理</t>
  </si>
  <si>
    <t>南崁溪桃園區經國橋河道整理</t>
  </si>
  <si>
    <t>茄苳溪蘆竹區富國路一段一巷至茄苳橋河道整理</t>
  </si>
  <si>
    <t>社子溪新屋區社子段724地號河道整理</t>
  </si>
  <si>
    <t>老街溪平鎮區三崇橋至延平橋河道整理</t>
  </si>
  <si>
    <t>老街溪大園區海峰大橋下游至第2座攔河堰河道整理(第四段)</t>
  </si>
  <si>
    <t>茄苳溪八德區永豐南路一號橋至南豐橋河道整理</t>
  </si>
  <si>
    <t>坑子溪蘆竹區天賜橋至外社橋河道整理</t>
  </si>
  <si>
    <t>南崁溪天助橋至新檜稽橋河道整理</t>
  </si>
  <si>
    <t>南崁溪蘆竹區高鐵橋至南崁橋河道整理</t>
  </si>
  <si>
    <t>茄苳溪桃園區國強橋下游至文中橋下游河道整理</t>
  </si>
  <si>
    <t>茄苳溪八德區茄苳二號橋上游至攔河堰河道整理</t>
  </si>
  <si>
    <t>老街溪大園區心園橋至中正橋河道整理</t>
  </si>
  <si>
    <t>坑子溪蘆竹區頂社新橋至天賜橋河道整理</t>
  </si>
  <si>
    <t>南崁溪桃園區會稽橋至天助橋河道整理</t>
  </si>
  <si>
    <t>南崁溪龜山區中正公園至新會稽橋河道整理</t>
  </si>
  <si>
    <t>茄苳溪蘆竹區天龍刀行至拔子橋上游攔河堰河道整理</t>
  </si>
  <si>
    <t>茄苳溪蘆竹區南崁橋上游至茄苳溪匯流口上游第一座攔河堰河道整理</t>
  </si>
  <si>
    <t>茄苳溪蘆竹區拔子橋至茄苳溪匯流口上游攔河堰河道整理</t>
  </si>
  <si>
    <t>茄苳溪八德區永安橋至鐵路橋河道整理</t>
  </si>
  <si>
    <t>茄苳溪桃園區7K+200上游箱涵至星見橋下游河道整理</t>
  </si>
  <si>
    <t>老街溪大園區許厝港一號橋河道整理</t>
  </si>
  <si>
    <t>茄苳溪榮興橋上游攔河堰至河底橋河道整理</t>
  </si>
  <si>
    <t>南崁溪桃園區新春橋至經國橋河道整理</t>
  </si>
  <si>
    <t>老街溪延平橋下游至中壢區中興橋河道整理</t>
  </si>
  <si>
    <t>老街溪新明橋下游至環北橋河道整理</t>
  </si>
  <si>
    <t>老街溪大園區心園橋上游至仁德路149巷42號河道整理</t>
  </si>
  <si>
    <t>茄苳溪八德區車路二號橋至鐵路橋河道整理</t>
  </si>
  <si>
    <t>南崁溪新會稽橋至新春橋河道整理</t>
  </si>
  <si>
    <t>南崁舊溪大園區山菓路自行車道至海山西橋河道整理</t>
  </si>
  <si>
    <t>審  核</t>
  </si>
  <si>
    <t>施工</t>
  </si>
  <si>
    <t>起年月</t>
  </si>
  <si>
    <t>108.1.20</t>
  </si>
  <si>
    <t>108.2.25</t>
  </si>
  <si>
    <t>108.3.4</t>
  </si>
  <si>
    <t>108.3.13</t>
  </si>
  <si>
    <t>108.3.9</t>
  </si>
  <si>
    <t>108.4.28</t>
  </si>
  <si>
    <t>108.4.23</t>
  </si>
  <si>
    <t>108.5.9</t>
  </si>
  <si>
    <t>108.5.3</t>
  </si>
  <si>
    <t>108.5.18</t>
  </si>
  <si>
    <t>108.6.10</t>
  </si>
  <si>
    <t>108.6.7</t>
  </si>
  <si>
    <t>108.6.15</t>
  </si>
  <si>
    <t>108.6.19</t>
  </si>
  <si>
    <t>108.7.1</t>
  </si>
  <si>
    <t>108.7.15</t>
  </si>
  <si>
    <t>108.6.26</t>
  </si>
  <si>
    <t>108.7.10</t>
  </si>
  <si>
    <t>108.7.30</t>
  </si>
  <si>
    <t>108.7.17</t>
  </si>
  <si>
    <t>108.7.11</t>
  </si>
  <si>
    <t>108.7.19</t>
  </si>
  <si>
    <t>108.7.18</t>
  </si>
  <si>
    <t>108.8.6</t>
  </si>
  <si>
    <t>108.7.21</t>
  </si>
  <si>
    <t>108.7.23</t>
  </si>
  <si>
    <t>108.7.29</t>
  </si>
  <si>
    <t>108.9.7</t>
  </si>
  <si>
    <t>108.8.14</t>
  </si>
  <si>
    <t>108.9.3</t>
  </si>
  <si>
    <t>108.9.1</t>
  </si>
  <si>
    <t>108.3.11</t>
  </si>
  <si>
    <t>108.3.22</t>
  </si>
  <si>
    <t>108.8.29</t>
  </si>
  <si>
    <t>108.8.23</t>
  </si>
  <si>
    <t>108.8.27</t>
  </si>
  <si>
    <t>108.8.16</t>
  </si>
  <si>
    <t>108.9.8</t>
  </si>
  <si>
    <t>108.9.13</t>
  </si>
  <si>
    <t>108.9.28</t>
  </si>
  <si>
    <t>訖年月</t>
  </si>
  <si>
    <t>108.1.27</t>
  </si>
  <si>
    <t>108.3.8</t>
  </si>
  <si>
    <t>108.3.14</t>
  </si>
  <si>
    <t>108.5.16</t>
  </si>
  <si>
    <t>108.5.17</t>
  </si>
  <si>
    <t>108.6.25</t>
  </si>
  <si>
    <t>108.6.18</t>
  </si>
  <si>
    <t>108.6.30</t>
  </si>
  <si>
    <t>108.8.5</t>
  </si>
  <si>
    <t>108.7.12</t>
  </si>
  <si>
    <t>108.7.14</t>
  </si>
  <si>
    <t>108.7.24</t>
  </si>
  <si>
    <t>108.7.20</t>
  </si>
  <si>
    <t>108.8.15</t>
  </si>
  <si>
    <t>108.7.28</t>
  </si>
  <si>
    <t>108.8.28</t>
  </si>
  <si>
    <t>108.8.13</t>
  </si>
  <si>
    <t>108.9.15</t>
  </si>
  <si>
    <t>108.9.2</t>
  </si>
  <si>
    <t>108.6.11</t>
  </si>
  <si>
    <t>108.4.14</t>
  </si>
  <si>
    <t>108.9.12</t>
  </si>
  <si>
    <t>108.8.26</t>
  </si>
  <si>
    <t>108.8.30</t>
  </si>
  <si>
    <t>108.8.22</t>
  </si>
  <si>
    <t>108.9.10</t>
  </si>
  <si>
    <t>108.9.27</t>
  </si>
  <si>
    <t>108.10.15</t>
  </si>
  <si>
    <t>工程內容</t>
  </si>
  <si>
    <t>堤防
(公尺)</t>
  </si>
  <si>
    <t>-</t>
  </si>
  <si>
    <t>護岸
(公尺)</t>
  </si>
  <si>
    <t>水門
(座)</t>
  </si>
  <si>
    <t>業務主管人員</t>
  </si>
  <si>
    <t>主辦統計人員</t>
  </si>
  <si>
    <t>河道整理
(公尺)</t>
  </si>
  <si>
    <t>其他
 (處)</t>
  </si>
  <si>
    <t>工程費決算數(新臺幣千元)</t>
  </si>
  <si>
    <t>總計</t>
  </si>
  <si>
    <t>機關首長</t>
  </si>
  <si>
    <t>中央經費</t>
  </si>
  <si>
    <t>直轄市、縣（市）政府配合款
註1</t>
  </si>
  <si>
    <t>編製機關</t>
  </si>
  <si>
    <t>表    號</t>
  </si>
  <si>
    <t>直轄市、縣（市）政府自辦經費
註2</t>
  </si>
  <si>
    <t>桃園市政府水務局</t>
  </si>
  <si>
    <t>2354-06-03-2</t>
  </si>
  <si>
    <t>其他</t>
  </si>
  <si>
    <t>主辦</t>
  </si>
  <si>
    <t>機關</t>
  </si>
  <si>
    <t>民國  109 年 3 月 10 日編製</t>
  </si>
</sst>
</file>

<file path=xl/styles.xml><?xml version="1.0" encoding="utf-8"?>
<styleSheet xmlns="http://schemas.openxmlformats.org/spreadsheetml/2006/main">
  <numFmts count="3">
    <numFmt numFmtId="188" formatCode="_(* #,##0_);_(* \(#,##0\);_(* &quot;-&quot;_);_(@_)"/>
    <numFmt numFmtId="189" formatCode="#,##0_ "/>
    <numFmt numFmtId="190" formatCode="#,##0_);[Red]\(#,##0\)"/>
  </numFmts>
  <fonts count="8">
    <font>
      <sz val="11"/>
      <color theme="1"/>
      <name val="Calibri"/>
      <family val="2"/>
    </font>
    <font>
      <sz val="10"/>
      <name val="Arial"/>
      <family val="2"/>
    </font>
    <font>
      <sz val="12"/>
      <color theme="1"/>
      <name val="Times New Roman"/>
      <family val="2"/>
    </font>
    <font>
      <sz val="12"/>
      <color theme="1"/>
      <name val="標楷體"/>
      <family val="2"/>
    </font>
    <font>
      <sz val="18"/>
      <color theme="1"/>
      <name val="標楷體"/>
      <family val="2"/>
    </font>
    <font>
      <sz val="11"/>
      <color theme="1"/>
      <name val="標楷體"/>
      <family val="2"/>
    </font>
    <font>
      <sz val="10"/>
      <color theme="1"/>
      <name val="標楷體"/>
      <family val="2"/>
    </font>
    <font>
      <sz val="10"/>
      <color theme="1"/>
      <name val="Times New Roman"/>
      <family val="2"/>
    </font>
  </fonts>
  <fills count="3">
    <fill>
      <patternFill/>
    </fill>
    <fill>
      <patternFill patternType="gray125"/>
    </fill>
    <fill>
      <patternFill patternType="solid">
        <fgColor theme="0"/>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81">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1" xfId="20" applyFont="1" applyBorder="1" applyAlignment="1">
      <alignment horizontal="center" vertical="center"/>
    </xf>
    <xf numFmtId="0" fontId="4" fillId="0" borderId="0" xfId="20" applyFont="1" applyAlignment="1">
      <alignment horizontal="center" vertical="center"/>
    </xf>
    <xf numFmtId="49" fontId="3" fillId="0" borderId="2" xfId="20" applyNumberFormat="1" applyFont="1" applyBorder="1" applyAlignment="1">
      <alignment horizontal="center" vertical="center"/>
    </xf>
    <xf numFmtId="0" fontId="5" fillId="0" borderId="3" xfId="20" applyFont="1" applyBorder="1" applyAlignment="1">
      <alignment horizontal="center"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2" borderId="5" xfId="20" applyFont="1" applyFill="1" applyBorder="1" applyAlignment="1">
      <alignment horizontal="center" vertical="center"/>
    </xf>
    <xf numFmtId="0" fontId="5" fillId="0" borderId="5" xfId="20" applyFont="1" applyBorder="1"/>
    <xf numFmtId="0" fontId="5" fillId="0" borderId="4" xfId="20" applyFont="1" applyBorder="1"/>
    <xf numFmtId="0" fontId="5" fillId="0" borderId="0" xfId="20" applyFont="1" applyAlignment="1">
      <alignment horizontal="left"/>
    </xf>
    <xf numFmtId="11" fontId="5" fillId="0" borderId="0" xfId="20" applyNumberFormat="1" applyFont="1" applyAlignment="1">
      <alignment horizontal="left" vertical="center"/>
    </xf>
    <xf numFmtId="0" fontId="5" fillId="0" borderId="0" xfId="20" applyFont="1"/>
    <xf numFmtId="11" fontId="6" fillId="0" borderId="0" xfId="20" applyNumberFormat="1" applyFont="1" applyAlignment="1">
      <alignment horizontal="left" vertical="center"/>
    </xf>
    <xf numFmtId="0" fontId="6" fillId="0" borderId="0" xfId="20" applyFont="1" applyAlignment="1">
      <alignment vertical="center"/>
    </xf>
    <xf numFmtId="0" fontId="3" fillId="0" borderId="0" xfId="20" applyFont="1" applyAlignment="1">
      <alignment horizontal="center" vertical="center"/>
    </xf>
    <xf numFmtId="0" fontId="3" fillId="0" borderId="2" xfId="20" applyFont="1" applyBorder="1" applyAlignment="1">
      <alignment vertical="center"/>
    </xf>
    <xf numFmtId="0" fontId="3" fillId="0" borderId="2"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5" fillId="0" borderId="8" xfId="20" applyFont="1" applyBorder="1" applyAlignment="1">
      <alignment horizontal="center" vertical="center"/>
    </xf>
    <xf numFmtId="0" fontId="5" fillId="0" borderId="9" xfId="20" applyFont="1" applyBorder="1" applyAlignment="1">
      <alignment horizontal="center" vertical="center"/>
    </xf>
    <xf numFmtId="0" fontId="5" fillId="2" borderId="9" xfId="20" applyFont="1" applyFill="1" applyBorder="1" applyAlignment="1">
      <alignment horizontal="center" vertical="center"/>
    </xf>
    <xf numFmtId="0" fontId="5" fillId="0" borderId="9" xfId="20" applyFont="1" applyBorder="1"/>
    <xf numFmtId="0" fontId="5" fillId="0" borderId="10" xfId="20" applyFont="1" applyBorder="1"/>
    <xf numFmtId="0" fontId="7" fillId="0" borderId="0" xfId="20" applyFont="1" applyAlignment="1">
      <alignment vertical="center"/>
    </xf>
    <xf numFmtId="0" fontId="3" fillId="0" borderId="0" xfId="20" applyFont="1" applyAlignment="1">
      <alignment horizontal="centerContinuous" vertical="center"/>
    </xf>
    <xf numFmtId="0" fontId="3" fillId="0" borderId="2" xfId="20" applyFont="1" applyBorder="1" applyAlignment="1">
      <alignment horizontal="centerContinuous" vertical="center"/>
    </xf>
    <xf numFmtId="0" fontId="5" fillId="0" borderId="6" xfId="20" applyFont="1" applyBorder="1" applyAlignment="1">
      <alignment horizontal="center" vertical="center" wrapText="1"/>
    </xf>
    <xf numFmtId="0" fontId="5" fillId="0" borderId="11" xfId="20" applyFont="1" applyBorder="1" applyAlignment="1">
      <alignment horizontal="center" vertical="center"/>
    </xf>
    <xf numFmtId="0" fontId="5" fillId="0" borderId="0" xfId="20" applyFont="1" applyAlignment="1">
      <alignment horizontal="center" vertical="center"/>
    </xf>
    <xf numFmtId="0" fontId="5" fillId="2" borderId="0" xfId="20" applyFont="1" applyFill="1" applyAlignment="1">
      <alignment horizontal="center" vertical="center"/>
    </xf>
    <xf numFmtId="0" fontId="5" fillId="0" borderId="2" xfId="20" applyFont="1" applyBorder="1"/>
    <xf numFmtId="0" fontId="3" fillId="0" borderId="0" xfId="20" applyFont="1" applyAlignment="1">
      <alignment vertical="center"/>
    </xf>
    <xf numFmtId="0" fontId="5" fillId="0" borderId="0" xfId="20" applyFont="1" applyAlignment="1">
      <alignment horizontal="center" vertical="center" wrapText="1"/>
    </xf>
    <xf numFmtId="0" fontId="5" fillId="2" borderId="0" xfId="20" applyFont="1" applyFill="1" applyAlignment="1">
      <alignment horizontal="center" vertical="center" wrapText="1"/>
    </xf>
    <xf numFmtId="188" fontId="5" fillId="0" borderId="0" xfId="21" applyNumberFormat="1" applyFont="1"/>
    <xf numFmtId="0" fontId="6" fillId="0" borderId="0" xfId="20" applyFont="1" applyAlignment="1">
      <alignment horizontal="left" vertical="center"/>
    </xf>
    <xf numFmtId="0" fontId="5" fillId="0" borderId="12" xfId="20" applyFont="1" applyBorder="1" applyAlignment="1">
      <alignment horizontal="center" vertical="center"/>
    </xf>
    <xf numFmtId="0" fontId="5" fillId="0" borderId="1" xfId="20" applyFont="1" applyBorder="1" applyAlignment="1">
      <alignment horizontal="center" vertical="center"/>
    </xf>
    <xf numFmtId="0" fontId="5" fillId="0" borderId="13" xfId="20" applyFont="1" applyBorder="1" applyAlignment="1">
      <alignment horizontal="center" vertical="center"/>
    </xf>
    <xf numFmtId="188" fontId="5" fillId="0" borderId="11" xfId="21" applyNumberFormat="1" applyFont="1" applyBorder="1"/>
    <xf numFmtId="0" fontId="5" fillId="0" borderId="0" xfId="20" applyFont="1" applyAlignment="1">
      <alignment horizontal="centerContinuous" vertical="center"/>
    </xf>
    <xf numFmtId="188" fontId="5" fillId="0" borderId="2" xfId="21" applyNumberFormat="1" applyFont="1" applyBorder="1"/>
    <xf numFmtId="0" fontId="3" fillId="0" borderId="0" xfId="20" applyFont="1" applyAlignment="1">
      <alignment horizontal="right"/>
    </xf>
    <xf numFmtId="0" fontId="5" fillId="0" borderId="7" xfId="20" applyFont="1" applyBorder="1" applyAlignment="1">
      <alignment horizontal="centerContinuous" vertical="center" wrapText="1"/>
    </xf>
    <xf numFmtId="188" fontId="5" fillId="0" borderId="11" xfId="21" applyNumberFormat="1" applyFont="1" applyBorder="1" applyAlignment="1">
      <alignment horizontal="right"/>
    </xf>
    <xf numFmtId="188" fontId="5" fillId="0" borderId="0" xfId="21" applyNumberFormat="1" applyFont="1" applyAlignment="1">
      <alignment horizontal="right" vertical="center"/>
    </xf>
    <xf numFmtId="188" fontId="5" fillId="2" borderId="0" xfId="21" applyNumberFormat="1" applyFont="1" applyFill="1" applyAlignment="1">
      <alignment horizontal="right" vertical="center"/>
    </xf>
    <xf numFmtId="0" fontId="5" fillId="0" borderId="0" xfId="20" applyFont="1" applyAlignment="1">
      <alignment vertical="center"/>
    </xf>
    <xf numFmtId="11" fontId="6" fillId="0" borderId="0" xfId="20" applyNumberFormat="1" applyFont="1" applyAlignment="1">
      <alignment horizontal="right" vertical="center"/>
    </xf>
    <xf numFmtId="0" fontId="5" fillId="0" borderId="14" xfId="20" applyFont="1" applyBorder="1" applyAlignment="1">
      <alignment horizontal="center" vertical="center"/>
    </xf>
    <xf numFmtId="188" fontId="3" fillId="0" borderId="0" xfId="21" applyNumberFormat="1" applyFont="1" applyAlignment="1">
      <alignment horizontal="right"/>
    </xf>
    <xf numFmtId="0" fontId="5" fillId="0" borderId="1" xfId="20" applyFont="1" applyBorder="1" applyAlignment="1">
      <alignment horizontal="centerContinuous" vertical="center" wrapText="1"/>
    </xf>
    <xf numFmtId="0" fontId="5" fillId="0" borderId="0" xfId="20" applyFont="1" applyAlignment="1">
      <alignment horizontal="right" vertical="center"/>
    </xf>
    <xf numFmtId="189" fontId="5" fillId="0" borderId="11" xfId="20" applyNumberFormat="1" applyFont="1" applyBorder="1" applyAlignment="1">
      <alignment horizontal="right" vertical="center" wrapText="1"/>
    </xf>
    <xf numFmtId="189" fontId="5" fillId="0" borderId="0" xfId="20" applyNumberFormat="1" applyFont="1" applyAlignment="1">
      <alignment horizontal="right" vertical="center"/>
    </xf>
    <xf numFmtId="189" fontId="5" fillId="2" borderId="0" xfId="20" applyNumberFormat="1" applyFont="1" applyFill="1" applyAlignment="1">
      <alignment horizontal="right" vertical="center"/>
    </xf>
    <xf numFmtId="0" fontId="5" fillId="0" borderId="10" xfId="20" applyFont="1" applyBorder="1" applyAlignment="1">
      <alignment horizontal="centerContinuous" vertical="center" wrapText="1"/>
    </xf>
    <xf numFmtId="0" fontId="5" fillId="0" borderId="11" xfId="20" applyFont="1" applyBorder="1" applyAlignment="1">
      <alignment horizontal="right"/>
    </xf>
    <xf numFmtId="0" fontId="5" fillId="0" borderId="12" xfId="20" applyFont="1" applyBorder="1" applyAlignment="1">
      <alignment horizontal="center"/>
    </xf>
    <xf numFmtId="0" fontId="5" fillId="0" borderId="1" xfId="20" applyFont="1" applyBorder="1" applyAlignment="1">
      <alignment horizontal="center" vertical="center" wrapText="1"/>
    </xf>
    <xf numFmtId="190" fontId="5" fillId="0" borderId="11" xfId="20" applyNumberFormat="1" applyFont="1" applyBorder="1" applyAlignment="1">
      <alignment horizontal="right"/>
    </xf>
    <xf numFmtId="190" fontId="2" fillId="0" borderId="0" xfId="20" applyNumberFormat="1" applyFont="1" applyAlignment="1">
      <alignment horizontal="right" vertical="center"/>
    </xf>
    <xf numFmtId="190" fontId="2" fillId="2" borderId="0" xfId="20" applyNumberFormat="1" applyFont="1" applyFill="1" applyAlignment="1">
      <alignment horizontal="right" vertical="center"/>
    </xf>
    <xf numFmtId="11" fontId="3" fillId="0" borderId="0" xfId="20" applyNumberFormat="1" applyFont="1" applyAlignment="1">
      <alignment horizontal="left" vertical="center"/>
    </xf>
    <xf numFmtId="11" fontId="5" fillId="0" borderId="0" xfId="20" applyNumberFormat="1" applyFont="1" applyAlignment="1">
      <alignment vertical="center"/>
    </xf>
    <xf numFmtId="0" fontId="5" fillId="0" borderId="14" xfId="20" applyFont="1" applyBorder="1" applyAlignment="1">
      <alignment horizontal="center"/>
    </xf>
    <xf numFmtId="0" fontId="3" fillId="0" borderId="2" xfId="20" applyFont="1" applyBorder="1" applyAlignment="1">
      <alignment horizontal="right" vertical="center"/>
    </xf>
    <xf numFmtId="0" fontId="3" fillId="0" borderId="12" xfId="20" applyFont="1" applyBorder="1" applyAlignment="1">
      <alignment horizontal="center" vertical="center"/>
    </xf>
    <xf numFmtId="14" fontId="3" fillId="0" borderId="12" xfId="20" applyNumberFormat="1" applyFont="1" applyBorder="1" applyAlignment="1">
      <alignment horizontal="center" vertical="center"/>
    </xf>
    <xf numFmtId="0" fontId="5" fillId="0" borderId="13" xfId="20" applyFont="1" applyBorder="1" applyAlignment="1">
      <alignment horizontal="center"/>
    </xf>
    <xf numFmtId="0" fontId="2" fillId="0" borderId="0" xfId="20" applyFont="1" applyAlignment="1">
      <alignment horizontal="right"/>
    </xf>
    <xf numFmtId="0" fontId="3" fillId="0" borderId="13" xfId="20" applyFont="1" applyBorder="1" applyAlignment="1">
      <alignment horizontal="center" vertical="center"/>
    </xf>
    <xf numFmtId="14" fontId="3" fillId="0" borderId="13" xfId="20" applyNumberFormat="1" applyFont="1" applyBorder="1" applyAlignment="1">
      <alignment horizontal="center" vertical="center"/>
    </xf>
    <xf numFmtId="0" fontId="5" fillId="0" borderId="8" xfId="20" applyFont="1" applyBorder="1" applyAlignment="1">
      <alignment horizontal="center"/>
    </xf>
    <xf numFmtId="0" fontId="5" fillId="0" borderId="2" xfId="20" applyFont="1" applyBorder="1" applyAlignment="1">
      <alignment horizontal="center" vertical="center"/>
    </xf>
    <xf numFmtId="0" fontId="2" fillId="2" borderId="0" xfId="20" applyFont="1" applyFill="1"/>
    <xf numFmtId="0" fontId="3" fillId="0" borderId="0" xfId="20" applyFont="1"/>
  </cellXfs>
  <cellStyles count="8">
    <cellStyle name="Normal" xfId="0"/>
    <cellStyle name="Percent" xfId="15"/>
    <cellStyle name="Currency" xfId="16"/>
    <cellStyle name="Currency [0]" xfId="17"/>
    <cellStyle name="Comma" xfId="18"/>
    <cellStyle name="Comma [0]" xfId="19"/>
    <cellStyle name="一般" xfId="20"/>
    <cellStyle name="千分位[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Q63"/>
  <sheetViews>
    <sheetView tabSelected="1" workbookViewId="0" topLeftCell="A1">
      <selection activeCell="P9" sqref="P9"/>
    </sheetView>
  </sheetViews>
  <sheetFormatPr defaultColWidth="9.28125" defaultRowHeight="15"/>
  <cols>
    <col min="1" max="4" width="10.57421875" style="80" customWidth="1"/>
    <col min="5" max="6" width="8.57421875" style="80" customWidth="1"/>
    <col min="7" max="11" width="10.57421875" style="80" customWidth="1"/>
    <col min="12" max="12" width="12.00390625" style="80" customWidth="1"/>
    <col min="13" max="17" width="10.57421875" style="80" customWidth="1"/>
  </cols>
  <sheetData>
    <row r="1" spans="1:17" ht="15">
      <c r="A1" s="3" t="s">
        <v>0</v>
      </c>
      <c r="B1" s="17"/>
      <c r="C1" s="28"/>
      <c r="D1" s="35"/>
      <c r="E1" s="35"/>
      <c r="F1" s="35"/>
      <c r="G1" s="35"/>
      <c r="H1" s="35"/>
      <c r="I1" s="35"/>
      <c r="J1" s="35"/>
      <c r="K1" s="35"/>
      <c r="L1" s="35"/>
      <c r="M1" s="35"/>
      <c r="N1" s="35"/>
      <c r="O1" s="3" t="s">
        <v>164</v>
      </c>
      <c r="P1" s="71" t="s">
        <v>167</v>
      </c>
      <c r="Q1" s="75"/>
    </row>
    <row r="2" spans="1:17" ht="15">
      <c r="A2" s="3" t="s">
        <v>1</v>
      </c>
      <c r="B2" s="18" t="s">
        <v>21</v>
      </c>
      <c r="C2" s="29"/>
      <c r="D2" s="18"/>
      <c r="E2" s="18"/>
      <c r="F2" s="18"/>
      <c r="G2" s="18"/>
      <c r="H2" s="18"/>
      <c r="I2" s="18"/>
      <c r="J2" s="18"/>
      <c r="K2" s="18"/>
      <c r="L2" s="18"/>
      <c r="M2" s="18"/>
      <c r="N2" s="70"/>
      <c r="O2" s="3" t="s">
        <v>165</v>
      </c>
      <c r="P2" s="72" t="s">
        <v>168</v>
      </c>
      <c r="Q2" s="76"/>
    </row>
    <row r="4" spans="1:17" ht="15">
      <c r="A4" s="4" t="s">
        <v>2</v>
      </c>
      <c r="B4" s="4"/>
      <c r="C4" s="4"/>
      <c r="D4" s="4"/>
      <c r="E4" s="4"/>
      <c r="F4" s="4"/>
      <c r="G4" s="4"/>
      <c r="H4" s="4"/>
      <c r="I4" s="4"/>
      <c r="J4" s="4"/>
      <c r="K4" s="4"/>
      <c r="L4" s="4"/>
      <c r="M4" s="4"/>
      <c r="N4" s="4"/>
      <c r="O4" s="4"/>
      <c r="P4" s="4"/>
      <c r="Q4" s="4"/>
    </row>
    <row r="6" spans="1:17" ht="15">
      <c r="A6" s="5" t="s">
        <v>3</v>
      </c>
      <c r="B6" s="19"/>
      <c r="C6" s="19"/>
      <c r="D6" s="19"/>
      <c r="E6" s="19"/>
      <c r="F6" s="19"/>
      <c r="G6" s="19"/>
      <c r="H6" s="19"/>
      <c r="I6" s="19"/>
      <c r="J6" s="19"/>
      <c r="K6" s="19"/>
      <c r="L6" s="19"/>
      <c r="M6" s="19"/>
      <c r="N6" s="19"/>
      <c r="O6" s="19"/>
      <c r="P6" s="19"/>
      <c r="Q6" s="19"/>
    </row>
    <row r="7" spans="1:17" ht="15">
      <c r="A7" s="6" t="s">
        <v>4</v>
      </c>
      <c r="B7" s="20" t="s">
        <v>22</v>
      </c>
      <c r="C7" s="30" t="s">
        <v>23</v>
      </c>
      <c r="D7" s="6" t="s">
        <v>34</v>
      </c>
      <c r="E7" s="40" t="s">
        <v>79</v>
      </c>
      <c r="F7" s="42"/>
      <c r="G7" s="40" t="s">
        <v>150</v>
      </c>
      <c r="H7" s="53"/>
      <c r="I7" s="53"/>
      <c r="J7" s="53"/>
      <c r="K7" s="42"/>
      <c r="L7" s="62" t="s">
        <v>159</v>
      </c>
      <c r="M7" s="69"/>
      <c r="N7" s="69"/>
      <c r="O7" s="69"/>
      <c r="P7" s="73"/>
      <c r="Q7" s="77" t="s">
        <v>170</v>
      </c>
    </row>
    <row r="8" spans="1:17" ht="15">
      <c r="A8" s="7"/>
      <c r="B8" s="21"/>
      <c r="C8" s="21"/>
      <c r="D8" s="21" t="s">
        <v>35</v>
      </c>
      <c r="E8" s="41" t="s">
        <v>80</v>
      </c>
      <c r="F8" s="8" t="s">
        <v>121</v>
      </c>
      <c r="G8" s="47" t="s">
        <v>151</v>
      </c>
      <c r="H8" s="47" t="s">
        <v>153</v>
      </c>
      <c r="I8" s="55" t="s">
        <v>154</v>
      </c>
      <c r="J8" s="55" t="s">
        <v>157</v>
      </c>
      <c r="K8" s="60" t="s">
        <v>158</v>
      </c>
      <c r="L8" s="63" t="s">
        <v>160</v>
      </c>
      <c r="M8" s="63" t="s">
        <v>162</v>
      </c>
      <c r="N8" s="63" t="s">
        <v>163</v>
      </c>
      <c r="O8" s="63" t="s">
        <v>166</v>
      </c>
      <c r="P8" s="63" t="s">
        <v>169</v>
      </c>
      <c r="Q8" s="78" t="s">
        <v>171</v>
      </c>
    </row>
    <row r="9" spans="1:17" ht="15">
      <c r="A9" s="8" t="s">
        <v>5</v>
      </c>
      <c r="B9" s="22"/>
      <c r="C9" s="31"/>
      <c r="D9" s="31"/>
      <c r="E9" s="31"/>
      <c r="F9" s="43"/>
      <c r="G9" s="48">
        <v>0</v>
      </c>
      <c r="H9" s="48">
        <v>0</v>
      </c>
      <c r="I9" s="56">
        <v>0</v>
      </c>
      <c r="J9" s="57">
        <f>SUM(J10:J52)</f>
        <v>39210</v>
      </c>
      <c r="K9" s="61">
        <v>0</v>
      </c>
      <c r="L9" s="64">
        <f>ROUNDDOWN(SUM(L10:L52),0)</f>
        <v>20118</v>
      </c>
      <c r="M9" s="61">
        <v>0</v>
      </c>
      <c r="N9" s="61">
        <v>0</v>
      </c>
      <c r="O9" s="64">
        <f>ROUNDDOWN(SUM(O10:O52),0)</f>
        <v>20118</v>
      </c>
      <c r="P9" s="61">
        <v>0</v>
      </c>
      <c r="Q9" s="14"/>
    </row>
    <row r="10" spans="1:17" ht="15">
      <c r="A10" s="8" t="s">
        <v>6</v>
      </c>
      <c r="B10" s="23" t="s">
        <v>6</v>
      </c>
      <c r="C10" s="32" t="s">
        <v>24</v>
      </c>
      <c r="D10" s="36" t="s">
        <v>36</v>
      </c>
      <c r="E10" s="36" t="s">
        <v>81</v>
      </c>
      <c r="F10" s="36" t="s">
        <v>122</v>
      </c>
      <c r="G10" s="49" t="s">
        <v>152</v>
      </c>
      <c r="H10" s="49" t="s">
        <v>152</v>
      </c>
      <c r="I10" s="49" t="s">
        <v>152</v>
      </c>
      <c r="J10" s="58">
        <v>884</v>
      </c>
      <c r="K10" s="49" t="s">
        <v>152</v>
      </c>
      <c r="L10" s="65">
        <v>334.254</v>
      </c>
      <c r="M10" s="49" t="s">
        <v>152</v>
      </c>
      <c r="N10" s="49" t="s">
        <v>152</v>
      </c>
      <c r="O10" s="65">
        <v>334.254</v>
      </c>
      <c r="P10" s="49" t="s">
        <v>152</v>
      </c>
      <c r="Q10" s="36" t="s">
        <v>167</v>
      </c>
    </row>
    <row r="11" spans="1:17" ht="15">
      <c r="A11" s="8" t="s">
        <v>6</v>
      </c>
      <c r="B11" s="23" t="s">
        <v>6</v>
      </c>
      <c r="C11" s="32" t="s">
        <v>25</v>
      </c>
      <c r="D11" s="36" t="s">
        <v>37</v>
      </c>
      <c r="E11" s="36" t="s">
        <v>82</v>
      </c>
      <c r="F11" s="36" t="s">
        <v>83</v>
      </c>
      <c r="G11" s="49" t="s">
        <v>152</v>
      </c>
      <c r="H11" s="49" t="s">
        <v>152</v>
      </c>
      <c r="I11" s="49" t="s">
        <v>152</v>
      </c>
      <c r="J11" s="58">
        <v>250</v>
      </c>
      <c r="K11" s="49" t="s">
        <v>152</v>
      </c>
      <c r="L11" s="65">
        <v>279.625</v>
      </c>
      <c r="M11" s="49" t="s">
        <v>152</v>
      </c>
      <c r="N11" s="49" t="s">
        <v>152</v>
      </c>
      <c r="O11" s="65">
        <v>279.625</v>
      </c>
      <c r="P11" s="49" t="s">
        <v>152</v>
      </c>
      <c r="Q11" s="36" t="s">
        <v>167</v>
      </c>
    </row>
    <row r="12" spans="1:17" ht="15">
      <c r="A12" s="8" t="s">
        <v>7</v>
      </c>
      <c r="B12" s="23" t="s">
        <v>7</v>
      </c>
      <c r="C12" s="32" t="s">
        <v>25</v>
      </c>
      <c r="D12" s="36" t="s">
        <v>38</v>
      </c>
      <c r="E12" s="36" t="s">
        <v>83</v>
      </c>
      <c r="F12" s="36" t="s">
        <v>123</v>
      </c>
      <c r="G12" s="49" t="s">
        <v>152</v>
      </c>
      <c r="H12" s="49" t="s">
        <v>152</v>
      </c>
      <c r="I12" s="49" t="s">
        <v>152</v>
      </c>
      <c r="J12" s="58">
        <v>100</v>
      </c>
      <c r="K12" s="49" t="s">
        <v>152</v>
      </c>
      <c r="L12" s="65">
        <v>102.803</v>
      </c>
      <c r="M12" s="49" t="s">
        <v>152</v>
      </c>
      <c r="N12" s="49" t="s">
        <v>152</v>
      </c>
      <c r="O12" s="65">
        <v>102.803</v>
      </c>
      <c r="P12" s="49" t="s">
        <v>152</v>
      </c>
      <c r="Q12" s="36" t="s">
        <v>167</v>
      </c>
    </row>
    <row r="13" spans="1:17" ht="15">
      <c r="A13" s="8" t="s">
        <v>8</v>
      </c>
      <c r="B13" s="23" t="s">
        <v>8</v>
      </c>
      <c r="C13" s="32" t="s">
        <v>26</v>
      </c>
      <c r="D13" s="36" t="s">
        <v>39</v>
      </c>
      <c r="E13" s="36" t="s">
        <v>84</v>
      </c>
      <c r="F13" s="36" t="s">
        <v>124</v>
      </c>
      <c r="G13" s="49" t="s">
        <v>152</v>
      </c>
      <c r="H13" s="49" t="s">
        <v>152</v>
      </c>
      <c r="I13" s="49" t="s">
        <v>152</v>
      </c>
      <c r="J13" s="58">
        <v>30</v>
      </c>
      <c r="K13" s="49" t="s">
        <v>152</v>
      </c>
      <c r="L13" s="65">
        <v>8.506</v>
      </c>
      <c r="M13" s="49" t="s">
        <v>152</v>
      </c>
      <c r="N13" s="49" t="s">
        <v>152</v>
      </c>
      <c r="O13" s="65">
        <v>8.506</v>
      </c>
      <c r="P13" s="49" t="s">
        <v>152</v>
      </c>
      <c r="Q13" s="36" t="s">
        <v>167</v>
      </c>
    </row>
    <row r="14" spans="1:17" ht="15">
      <c r="A14" s="8" t="s">
        <v>9</v>
      </c>
      <c r="B14" s="23" t="s">
        <v>9</v>
      </c>
      <c r="C14" s="32" t="s">
        <v>24</v>
      </c>
      <c r="D14" s="36" t="s">
        <v>40</v>
      </c>
      <c r="E14" s="36" t="s">
        <v>85</v>
      </c>
      <c r="F14" s="36" t="s">
        <v>124</v>
      </c>
      <c r="G14" s="49" t="s">
        <v>152</v>
      </c>
      <c r="H14" s="49" t="s">
        <v>152</v>
      </c>
      <c r="I14" s="49" t="s">
        <v>152</v>
      </c>
      <c r="J14" s="58">
        <v>300</v>
      </c>
      <c r="K14" s="49" t="s">
        <v>152</v>
      </c>
      <c r="L14" s="65">
        <v>270.329</v>
      </c>
      <c r="M14" s="49" t="s">
        <v>152</v>
      </c>
      <c r="N14" s="49" t="s">
        <v>152</v>
      </c>
      <c r="O14" s="65">
        <v>270.329</v>
      </c>
      <c r="P14" s="49" t="s">
        <v>152</v>
      </c>
      <c r="Q14" s="36" t="s">
        <v>167</v>
      </c>
    </row>
    <row r="15" spans="1:17" ht="15">
      <c r="A15" s="8" t="s">
        <v>10</v>
      </c>
      <c r="B15" s="23" t="s">
        <v>10</v>
      </c>
      <c r="C15" s="32" t="s">
        <v>27</v>
      </c>
      <c r="D15" s="36" t="s">
        <v>41</v>
      </c>
      <c r="E15" s="36" t="s">
        <v>86</v>
      </c>
      <c r="F15" s="36" t="s">
        <v>88</v>
      </c>
      <c r="G15" s="49" t="s">
        <v>152</v>
      </c>
      <c r="H15" s="49" t="s">
        <v>152</v>
      </c>
      <c r="I15" s="49" t="s">
        <v>152</v>
      </c>
      <c r="J15" s="58">
        <v>1450</v>
      </c>
      <c r="K15" s="49" t="s">
        <v>152</v>
      </c>
      <c r="L15" s="65">
        <v>274.957</v>
      </c>
      <c r="M15" s="49" t="s">
        <v>152</v>
      </c>
      <c r="N15" s="49" t="s">
        <v>152</v>
      </c>
      <c r="O15" s="65">
        <v>274.957</v>
      </c>
      <c r="P15" s="49" t="s">
        <v>152</v>
      </c>
      <c r="Q15" s="36" t="s">
        <v>167</v>
      </c>
    </row>
    <row r="16" spans="1:17" ht="15">
      <c r="A16" s="8" t="s">
        <v>10</v>
      </c>
      <c r="B16" s="23" t="s">
        <v>10</v>
      </c>
      <c r="C16" s="32" t="s">
        <v>25</v>
      </c>
      <c r="D16" s="36" t="s">
        <v>42</v>
      </c>
      <c r="E16" s="36" t="s">
        <v>87</v>
      </c>
      <c r="F16" s="36" t="s">
        <v>125</v>
      </c>
      <c r="G16" s="49" t="s">
        <v>152</v>
      </c>
      <c r="H16" s="49" t="s">
        <v>152</v>
      </c>
      <c r="I16" s="49" t="s">
        <v>152</v>
      </c>
      <c r="J16" s="58">
        <v>420</v>
      </c>
      <c r="K16" s="49" t="s">
        <v>152</v>
      </c>
      <c r="L16" s="65">
        <v>299.441</v>
      </c>
      <c r="M16" s="49" t="s">
        <v>152</v>
      </c>
      <c r="N16" s="49" t="s">
        <v>152</v>
      </c>
      <c r="O16" s="65">
        <v>299.441</v>
      </c>
      <c r="P16" s="49" t="s">
        <v>152</v>
      </c>
      <c r="Q16" s="36" t="s">
        <v>167</v>
      </c>
    </row>
    <row r="17" spans="1:17" ht="15">
      <c r="A17" s="8" t="s">
        <v>10</v>
      </c>
      <c r="B17" s="23" t="s">
        <v>10</v>
      </c>
      <c r="C17" s="32" t="s">
        <v>27</v>
      </c>
      <c r="D17" s="36" t="s">
        <v>43</v>
      </c>
      <c r="E17" s="36" t="s">
        <v>88</v>
      </c>
      <c r="F17" s="36" t="s">
        <v>126</v>
      </c>
      <c r="G17" s="49" t="s">
        <v>152</v>
      </c>
      <c r="H17" s="49" t="s">
        <v>152</v>
      </c>
      <c r="I17" s="49" t="s">
        <v>152</v>
      </c>
      <c r="J17" s="58">
        <v>1300</v>
      </c>
      <c r="K17" s="49" t="s">
        <v>152</v>
      </c>
      <c r="L17" s="65">
        <v>237.394</v>
      </c>
      <c r="M17" s="49" t="s">
        <v>152</v>
      </c>
      <c r="N17" s="49" t="s">
        <v>152</v>
      </c>
      <c r="O17" s="65">
        <v>237.394</v>
      </c>
      <c r="P17" s="49" t="s">
        <v>152</v>
      </c>
      <c r="Q17" s="36" t="s">
        <v>167</v>
      </c>
    </row>
    <row r="18" spans="1:17" ht="15">
      <c r="A18" s="8" t="s">
        <v>10</v>
      </c>
      <c r="B18" s="23" t="s">
        <v>10</v>
      </c>
      <c r="C18" s="32" t="s">
        <v>24</v>
      </c>
      <c r="D18" s="36" t="s">
        <v>44</v>
      </c>
      <c r="E18" s="32" t="s">
        <v>89</v>
      </c>
      <c r="F18" s="32" t="s">
        <v>90</v>
      </c>
      <c r="G18" s="49" t="s">
        <v>152</v>
      </c>
      <c r="H18" s="49" t="s">
        <v>152</v>
      </c>
      <c r="I18" s="49" t="s">
        <v>152</v>
      </c>
      <c r="J18" s="58">
        <v>700</v>
      </c>
      <c r="K18" s="49" t="s">
        <v>152</v>
      </c>
      <c r="L18" s="65">
        <v>281.451</v>
      </c>
      <c r="M18" s="49" t="s">
        <v>152</v>
      </c>
      <c r="N18" s="49" t="s">
        <v>152</v>
      </c>
      <c r="O18" s="65">
        <v>281.451</v>
      </c>
      <c r="P18" s="49" t="s">
        <v>152</v>
      </c>
      <c r="Q18" s="36" t="s">
        <v>167</v>
      </c>
    </row>
    <row r="19" spans="1:17" ht="15">
      <c r="A19" s="8" t="s">
        <v>11</v>
      </c>
      <c r="B19" s="23" t="s">
        <v>11</v>
      </c>
      <c r="C19" s="32" t="s">
        <v>28</v>
      </c>
      <c r="D19" s="36" t="s">
        <v>45</v>
      </c>
      <c r="E19" s="32" t="s">
        <v>90</v>
      </c>
      <c r="F19" s="32" t="s">
        <v>91</v>
      </c>
      <c r="G19" s="49" t="s">
        <v>152</v>
      </c>
      <c r="H19" s="49" t="s">
        <v>152</v>
      </c>
      <c r="I19" s="49" t="s">
        <v>152</v>
      </c>
      <c r="J19" s="58">
        <v>1500</v>
      </c>
      <c r="K19" s="49" t="s">
        <v>152</v>
      </c>
      <c r="L19" s="65">
        <v>1271.898</v>
      </c>
      <c r="M19" s="49" t="s">
        <v>152</v>
      </c>
      <c r="N19" s="49" t="s">
        <v>152</v>
      </c>
      <c r="O19" s="65">
        <v>1271.898</v>
      </c>
      <c r="P19" s="49" t="s">
        <v>152</v>
      </c>
      <c r="Q19" s="36" t="s">
        <v>167</v>
      </c>
    </row>
    <row r="20" spans="1:17" ht="15">
      <c r="A20" s="8" t="s">
        <v>7</v>
      </c>
      <c r="B20" s="23" t="s">
        <v>7</v>
      </c>
      <c r="C20" s="32" t="s">
        <v>29</v>
      </c>
      <c r="D20" s="36" t="s">
        <v>46</v>
      </c>
      <c r="E20" s="36" t="s">
        <v>91</v>
      </c>
      <c r="F20" s="36" t="s">
        <v>127</v>
      </c>
      <c r="G20" s="49" t="s">
        <v>152</v>
      </c>
      <c r="H20" s="49" t="s">
        <v>152</v>
      </c>
      <c r="I20" s="49" t="s">
        <v>152</v>
      </c>
      <c r="J20" s="58">
        <v>1000</v>
      </c>
      <c r="K20" s="49" t="s">
        <v>152</v>
      </c>
      <c r="L20" s="65">
        <v>851.266</v>
      </c>
      <c r="M20" s="49" t="s">
        <v>152</v>
      </c>
      <c r="N20" s="49" t="s">
        <v>152</v>
      </c>
      <c r="O20" s="65">
        <v>851.266</v>
      </c>
      <c r="P20" s="49" t="s">
        <v>152</v>
      </c>
      <c r="Q20" s="36" t="s">
        <v>167</v>
      </c>
    </row>
    <row r="21" spans="1:17" ht="15">
      <c r="A21" s="8" t="s">
        <v>7</v>
      </c>
      <c r="B21" s="23" t="s">
        <v>7</v>
      </c>
      <c r="C21" s="32" t="s">
        <v>30</v>
      </c>
      <c r="D21" s="36" t="s">
        <v>47</v>
      </c>
      <c r="E21" s="36" t="s">
        <v>92</v>
      </c>
      <c r="F21" s="36" t="s">
        <v>128</v>
      </c>
      <c r="G21" s="49" t="s">
        <v>152</v>
      </c>
      <c r="H21" s="49" t="s">
        <v>152</v>
      </c>
      <c r="I21" s="49" t="s">
        <v>152</v>
      </c>
      <c r="J21" s="58">
        <v>800</v>
      </c>
      <c r="K21" s="49" t="s">
        <v>152</v>
      </c>
      <c r="L21" s="65">
        <v>343.204</v>
      </c>
      <c r="M21" s="49" t="s">
        <v>152</v>
      </c>
      <c r="N21" s="49" t="s">
        <v>152</v>
      </c>
      <c r="O21" s="65">
        <v>343.204</v>
      </c>
      <c r="P21" s="49" t="s">
        <v>152</v>
      </c>
      <c r="Q21" s="36" t="s">
        <v>167</v>
      </c>
    </row>
    <row r="22" spans="1:17" ht="15">
      <c r="A22" s="8" t="s">
        <v>9</v>
      </c>
      <c r="B22" s="23" t="s">
        <v>9</v>
      </c>
      <c r="C22" s="32" t="s">
        <v>31</v>
      </c>
      <c r="D22" s="36" t="s">
        <v>48</v>
      </c>
      <c r="E22" s="36" t="s">
        <v>93</v>
      </c>
      <c r="F22" s="36" t="s">
        <v>129</v>
      </c>
      <c r="G22" s="49" t="s">
        <v>152</v>
      </c>
      <c r="H22" s="49" t="s">
        <v>152</v>
      </c>
      <c r="I22" s="49" t="s">
        <v>152</v>
      </c>
      <c r="J22" s="58">
        <v>500</v>
      </c>
      <c r="K22" s="49" t="s">
        <v>152</v>
      </c>
      <c r="L22" s="65">
        <v>281.689</v>
      </c>
      <c r="M22" s="49" t="s">
        <v>152</v>
      </c>
      <c r="N22" s="49" t="s">
        <v>152</v>
      </c>
      <c r="O22" s="65">
        <v>281.689</v>
      </c>
      <c r="P22" s="49" t="s">
        <v>152</v>
      </c>
      <c r="Q22" s="36" t="s">
        <v>167</v>
      </c>
    </row>
    <row r="23" spans="1:17" ht="15">
      <c r="A23" s="8" t="s">
        <v>8</v>
      </c>
      <c r="B23" s="23" t="s">
        <v>8</v>
      </c>
      <c r="C23" s="32" t="s">
        <v>24</v>
      </c>
      <c r="D23" s="36" t="s">
        <v>49</v>
      </c>
      <c r="E23" s="36" t="s">
        <v>94</v>
      </c>
      <c r="F23" s="36" t="s">
        <v>129</v>
      </c>
      <c r="G23" s="49" t="s">
        <v>152</v>
      </c>
      <c r="H23" s="49" t="s">
        <v>152</v>
      </c>
      <c r="I23" s="49" t="s">
        <v>152</v>
      </c>
      <c r="J23" s="58">
        <v>515</v>
      </c>
      <c r="K23" s="49" t="s">
        <v>152</v>
      </c>
      <c r="L23" s="65">
        <v>282.964</v>
      </c>
      <c r="M23" s="49" t="s">
        <v>152</v>
      </c>
      <c r="N23" s="49" t="s">
        <v>152</v>
      </c>
      <c r="O23" s="65">
        <v>282.964</v>
      </c>
      <c r="P23" s="49" t="s">
        <v>152</v>
      </c>
      <c r="Q23" s="36" t="s">
        <v>167</v>
      </c>
    </row>
    <row r="24" spans="1:17" ht="15">
      <c r="A24" s="8" t="s">
        <v>8</v>
      </c>
      <c r="B24" s="23" t="s">
        <v>8</v>
      </c>
      <c r="C24" s="32" t="s">
        <v>30</v>
      </c>
      <c r="D24" s="36" t="s">
        <v>50</v>
      </c>
      <c r="E24" s="36" t="s">
        <v>95</v>
      </c>
      <c r="F24" s="36" t="s">
        <v>98</v>
      </c>
      <c r="G24" s="49" t="s">
        <v>152</v>
      </c>
      <c r="H24" s="49" t="s">
        <v>152</v>
      </c>
      <c r="I24" s="49" t="s">
        <v>152</v>
      </c>
      <c r="J24" s="58">
        <v>450</v>
      </c>
      <c r="K24" s="49" t="s">
        <v>152</v>
      </c>
      <c r="L24" s="65">
        <v>204.054</v>
      </c>
      <c r="M24" s="49" t="s">
        <v>152</v>
      </c>
      <c r="N24" s="49" t="s">
        <v>152</v>
      </c>
      <c r="O24" s="65">
        <v>204.054</v>
      </c>
      <c r="P24" s="49" t="s">
        <v>152</v>
      </c>
      <c r="Q24" s="36" t="s">
        <v>167</v>
      </c>
    </row>
    <row r="25" spans="1:17" ht="15">
      <c r="A25" s="8" t="s">
        <v>9</v>
      </c>
      <c r="B25" s="23" t="s">
        <v>9</v>
      </c>
      <c r="C25" s="32" t="s">
        <v>25</v>
      </c>
      <c r="D25" s="36" t="s">
        <v>51</v>
      </c>
      <c r="E25" s="36" t="s">
        <v>96</v>
      </c>
      <c r="F25" s="36" t="s">
        <v>130</v>
      </c>
      <c r="G25" s="49" t="s">
        <v>152</v>
      </c>
      <c r="H25" s="49" t="s">
        <v>152</v>
      </c>
      <c r="I25" s="49" t="s">
        <v>152</v>
      </c>
      <c r="J25" s="58">
        <v>2000</v>
      </c>
      <c r="K25" s="49" t="s">
        <v>152</v>
      </c>
      <c r="L25" s="65">
        <v>1274.369</v>
      </c>
      <c r="M25" s="49" t="s">
        <v>152</v>
      </c>
      <c r="N25" s="49" t="s">
        <v>152</v>
      </c>
      <c r="O25" s="65">
        <v>1274.369</v>
      </c>
      <c r="P25" s="49" t="s">
        <v>152</v>
      </c>
      <c r="Q25" s="36" t="s">
        <v>167</v>
      </c>
    </row>
    <row r="26" spans="1:17" ht="15">
      <c r="A26" s="8" t="s">
        <v>12</v>
      </c>
      <c r="B26" s="23" t="s">
        <v>12</v>
      </c>
      <c r="C26" s="32" t="s">
        <v>32</v>
      </c>
      <c r="D26" s="36" t="s">
        <v>52</v>
      </c>
      <c r="E26" s="36" t="s">
        <v>95</v>
      </c>
      <c r="F26" s="36" t="s">
        <v>131</v>
      </c>
      <c r="G26" s="49" t="s">
        <v>152</v>
      </c>
      <c r="H26" s="49" t="s">
        <v>152</v>
      </c>
      <c r="I26" s="49" t="s">
        <v>152</v>
      </c>
      <c r="J26" s="58">
        <v>722</v>
      </c>
      <c r="K26" s="49" t="s">
        <v>152</v>
      </c>
      <c r="L26" s="65">
        <v>370.244</v>
      </c>
      <c r="M26" s="49" t="s">
        <v>152</v>
      </c>
      <c r="N26" s="49" t="s">
        <v>152</v>
      </c>
      <c r="O26" s="65">
        <v>370.244</v>
      </c>
      <c r="P26" s="49" t="s">
        <v>152</v>
      </c>
      <c r="Q26" s="36" t="s">
        <v>167</v>
      </c>
    </row>
    <row r="27" spans="1:17" ht="15">
      <c r="A27" s="8" t="s">
        <v>8</v>
      </c>
      <c r="B27" s="23" t="s">
        <v>8</v>
      </c>
      <c r="C27" s="32" t="s">
        <v>29</v>
      </c>
      <c r="D27" s="36" t="s">
        <v>53</v>
      </c>
      <c r="E27" s="36" t="s">
        <v>97</v>
      </c>
      <c r="F27" s="36" t="s">
        <v>132</v>
      </c>
      <c r="G27" s="49" t="s">
        <v>152</v>
      </c>
      <c r="H27" s="49" t="s">
        <v>152</v>
      </c>
      <c r="I27" s="49" t="s">
        <v>152</v>
      </c>
      <c r="J27" s="58">
        <v>2000</v>
      </c>
      <c r="K27" s="49" t="s">
        <v>152</v>
      </c>
      <c r="L27" s="65">
        <v>1311.283</v>
      </c>
      <c r="M27" s="49" t="s">
        <v>152</v>
      </c>
      <c r="N27" s="49" t="s">
        <v>152</v>
      </c>
      <c r="O27" s="65">
        <v>1311.283</v>
      </c>
      <c r="P27" s="49" t="s">
        <v>152</v>
      </c>
      <c r="Q27" s="36" t="s">
        <v>167</v>
      </c>
    </row>
    <row r="28" spans="1:17" ht="15">
      <c r="A28" s="8" t="s">
        <v>10</v>
      </c>
      <c r="B28" s="23" t="s">
        <v>10</v>
      </c>
      <c r="C28" s="32" t="s">
        <v>33</v>
      </c>
      <c r="D28" s="36" t="s">
        <v>54</v>
      </c>
      <c r="E28" s="36" t="s">
        <v>98</v>
      </c>
      <c r="F28" s="36" t="s">
        <v>100</v>
      </c>
      <c r="G28" s="49" t="s">
        <v>152</v>
      </c>
      <c r="H28" s="49" t="s">
        <v>152</v>
      </c>
      <c r="I28" s="49" t="s">
        <v>152</v>
      </c>
      <c r="J28" s="58">
        <v>1360</v>
      </c>
      <c r="K28" s="49" t="s">
        <v>152</v>
      </c>
      <c r="L28" s="65">
        <v>343.648</v>
      </c>
      <c r="M28" s="49" t="s">
        <v>152</v>
      </c>
      <c r="N28" s="49" t="s">
        <v>152</v>
      </c>
      <c r="O28" s="65">
        <v>343.648</v>
      </c>
      <c r="P28" s="49" t="s">
        <v>152</v>
      </c>
      <c r="Q28" s="36" t="s">
        <v>167</v>
      </c>
    </row>
    <row r="29" spans="1:17" ht="15">
      <c r="A29" s="8" t="s">
        <v>13</v>
      </c>
      <c r="B29" s="23" t="s">
        <v>13</v>
      </c>
      <c r="C29" s="32" t="s">
        <v>30</v>
      </c>
      <c r="D29" s="36" t="s">
        <v>55</v>
      </c>
      <c r="E29" s="36" t="s">
        <v>99</v>
      </c>
      <c r="F29" s="36" t="s">
        <v>130</v>
      </c>
      <c r="G29" s="49" t="s">
        <v>152</v>
      </c>
      <c r="H29" s="49" t="s">
        <v>152</v>
      </c>
      <c r="I29" s="49" t="s">
        <v>152</v>
      </c>
      <c r="J29" s="58">
        <v>540</v>
      </c>
      <c r="K29" s="49" t="s">
        <v>152</v>
      </c>
      <c r="L29" s="65">
        <v>208.359</v>
      </c>
      <c r="M29" s="49" t="s">
        <v>152</v>
      </c>
      <c r="N29" s="49" t="s">
        <v>152</v>
      </c>
      <c r="O29" s="65">
        <v>208.359</v>
      </c>
      <c r="P29" s="49" t="s">
        <v>152</v>
      </c>
      <c r="Q29" s="36" t="s">
        <v>167</v>
      </c>
    </row>
    <row r="30" spans="1:17" ht="15">
      <c r="A30" s="8" t="s">
        <v>9</v>
      </c>
      <c r="B30" s="23" t="s">
        <v>9</v>
      </c>
      <c r="C30" s="32" t="s">
        <v>24</v>
      </c>
      <c r="D30" s="36" t="s">
        <v>56</v>
      </c>
      <c r="E30" s="36" t="s">
        <v>100</v>
      </c>
      <c r="F30" s="36" t="s">
        <v>102</v>
      </c>
      <c r="G30" s="49" t="s">
        <v>152</v>
      </c>
      <c r="H30" s="49" t="s">
        <v>152</v>
      </c>
      <c r="I30" s="49" t="s">
        <v>152</v>
      </c>
      <c r="J30" s="58">
        <v>340</v>
      </c>
      <c r="K30" s="49" t="s">
        <v>152</v>
      </c>
      <c r="L30" s="65">
        <v>173.345</v>
      </c>
      <c r="M30" s="49" t="s">
        <v>152</v>
      </c>
      <c r="N30" s="49" t="s">
        <v>152</v>
      </c>
      <c r="O30" s="65">
        <v>173.345</v>
      </c>
      <c r="P30" s="49" t="s">
        <v>152</v>
      </c>
      <c r="Q30" s="36" t="s">
        <v>167</v>
      </c>
    </row>
    <row r="31" spans="1:17" ht="15">
      <c r="A31" s="8" t="s">
        <v>6</v>
      </c>
      <c r="B31" s="23" t="s">
        <v>6</v>
      </c>
      <c r="C31" s="32" t="s">
        <v>30</v>
      </c>
      <c r="D31" s="36" t="s">
        <v>57</v>
      </c>
      <c r="E31" s="36" t="s">
        <v>101</v>
      </c>
      <c r="F31" s="36" t="s">
        <v>132</v>
      </c>
      <c r="G31" s="49" t="s">
        <v>152</v>
      </c>
      <c r="H31" s="49" t="s">
        <v>152</v>
      </c>
      <c r="I31" s="49" t="s">
        <v>152</v>
      </c>
      <c r="J31" s="58">
        <v>470</v>
      </c>
      <c r="K31" s="49" t="s">
        <v>152</v>
      </c>
      <c r="L31" s="65">
        <v>384.649</v>
      </c>
      <c r="M31" s="49" t="s">
        <v>152</v>
      </c>
      <c r="N31" s="49" t="s">
        <v>152</v>
      </c>
      <c r="O31" s="65">
        <v>384.649</v>
      </c>
      <c r="P31" s="49" t="s">
        <v>152</v>
      </c>
      <c r="Q31" s="36" t="s">
        <v>167</v>
      </c>
    </row>
    <row r="32" spans="1:17" ht="15">
      <c r="A32" s="8" t="s">
        <v>6</v>
      </c>
      <c r="B32" s="23" t="s">
        <v>6</v>
      </c>
      <c r="C32" s="32" t="s">
        <v>24</v>
      </c>
      <c r="D32" s="36" t="s">
        <v>58</v>
      </c>
      <c r="E32" s="36" t="s">
        <v>102</v>
      </c>
      <c r="F32" s="36" t="s">
        <v>133</v>
      </c>
      <c r="G32" s="49" t="s">
        <v>152</v>
      </c>
      <c r="H32" s="49" t="s">
        <v>152</v>
      </c>
      <c r="I32" s="49" t="s">
        <v>152</v>
      </c>
      <c r="J32" s="58">
        <v>600</v>
      </c>
      <c r="K32" s="49" t="s">
        <v>152</v>
      </c>
      <c r="L32" s="65">
        <v>257.78</v>
      </c>
      <c r="M32" s="49" t="s">
        <v>152</v>
      </c>
      <c r="N32" s="49" t="s">
        <v>152</v>
      </c>
      <c r="O32" s="65">
        <v>257.78</v>
      </c>
      <c r="P32" s="49" t="s">
        <v>152</v>
      </c>
      <c r="Q32" s="36" t="s">
        <v>167</v>
      </c>
    </row>
    <row r="33" spans="1:17" ht="15">
      <c r="A33" s="8" t="s">
        <v>14</v>
      </c>
      <c r="B33" s="23" t="s">
        <v>14</v>
      </c>
      <c r="C33" s="32" t="s">
        <v>33</v>
      </c>
      <c r="D33" s="36" t="s">
        <v>59</v>
      </c>
      <c r="E33" s="36" t="s">
        <v>103</v>
      </c>
      <c r="F33" s="36" t="s">
        <v>134</v>
      </c>
      <c r="G33" s="49" t="s">
        <v>152</v>
      </c>
      <c r="H33" s="49" t="s">
        <v>152</v>
      </c>
      <c r="I33" s="49" t="s">
        <v>152</v>
      </c>
      <c r="J33" s="58">
        <v>370</v>
      </c>
      <c r="K33" s="49" t="s">
        <v>152</v>
      </c>
      <c r="L33" s="65">
        <v>98.743</v>
      </c>
      <c r="M33" s="49" t="s">
        <v>152</v>
      </c>
      <c r="N33" s="49" t="s">
        <v>152</v>
      </c>
      <c r="O33" s="65">
        <v>98.743</v>
      </c>
      <c r="P33" s="49" t="s">
        <v>152</v>
      </c>
      <c r="Q33" s="36" t="s">
        <v>167</v>
      </c>
    </row>
    <row r="34" spans="1:17" ht="15">
      <c r="A34" s="8" t="s">
        <v>6</v>
      </c>
      <c r="B34" s="23" t="s">
        <v>6</v>
      </c>
      <c r="C34" s="32" t="s">
        <v>29</v>
      </c>
      <c r="D34" s="36" t="s">
        <v>60</v>
      </c>
      <c r="E34" s="36" t="s">
        <v>104</v>
      </c>
      <c r="F34" s="36" t="s">
        <v>135</v>
      </c>
      <c r="G34" s="49" t="s">
        <v>152</v>
      </c>
      <c r="H34" s="49" t="s">
        <v>152</v>
      </c>
      <c r="I34" s="49" t="s">
        <v>152</v>
      </c>
      <c r="J34" s="58">
        <v>740</v>
      </c>
      <c r="K34" s="49" t="s">
        <v>152</v>
      </c>
      <c r="L34" s="65">
        <v>338.765</v>
      </c>
      <c r="M34" s="49" t="s">
        <v>152</v>
      </c>
      <c r="N34" s="49" t="s">
        <v>152</v>
      </c>
      <c r="O34" s="65">
        <v>338.765</v>
      </c>
      <c r="P34" s="49" t="s">
        <v>152</v>
      </c>
      <c r="Q34" s="36" t="s">
        <v>167</v>
      </c>
    </row>
    <row r="35" spans="1:17" ht="15">
      <c r="A35" s="8" t="s">
        <v>6</v>
      </c>
      <c r="B35" s="23" t="s">
        <v>6</v>
      </c>
      <c r="C35" s="32" t="s">
        <v>30</v>
      </c>
      <c r="D35" s="36" t="s">
        <v>61</v>
      </c>
      <c r="E35" s="36" t="s">
        <v>105</v>
      </c>
      <c r="F35" s="36" t="s">
        <v>107</v>
      </c>
      <c r="G35" s="49" t="s">
        <v>152</v>
      </c>
      <c r="H35" s="49" t="s">
        <v>152</v>
      </c>
      <c r="I35" s="49" t="s">
        <v>152</v>
      </c>
      <c r="J35" s="58">
        <v>754</v>
      </c>
      <c r="K35" s="49" t="s">
        <v>152</v>
      </c>
      <c r="L35" s="65">
        <v>287.263</v>
      </c>
      <c r="M35" s="49" t="s">
        <v>152</v>
      </c>
      <c r="N35" s="49" t="s">
        <v>152</v>
      </c>
      <c r="O35" s="65">
        <v>287.263</v>
      </c>
      <c r="P35" s="49" t="s">
        <v>152</v>
      </c>
      <c r="Q35" s="36" t="s">
        <v>167</v>
      </c>
    </row>
    <row r="36" spans="1:17" ht="15">
      <c r="A36" s="8" t="s">
        <v>7</v>
      </c>
      <c r="B36" s="23" t="s">
        <v>7</v>
      </c>
      <c r="C36" s="32" t="s">
        <v>24</v>
      </c>
      <c r="D36" s="36" t="s">
        <v>62</v>
      </c>
      <c r="E36" s="36" t="s">
        <v>106</v>
      </c>
      <c r="F36" s="36" t="s">
        <v>136</v>
      </c>
      <c r="G36" s="49" t="s">
        <v>152</v>
      </c>
      <c r="H36" s="49" t="s">
        <v>152</v>
      </c>
      <c r="I36" s="49" t="s">
        <v>152</v>
      </c>
      <c r="J36" s="58">
        <v>700</v>
      </c>
      <c r="K36" s="49" t="s">
        <v>152</v>
      </c>
      <c r="L36" s="65">
        <v>348.364</v>
      </c>
      <c r="M36" s="49" t="s">
        <v>152</v>
      </c>
      <c r="N36" s="49" t="s">
        <v>152</v>
      </c>
      <c r="O36" s="65">
        <v>348.364</v>
      </c>
      <c r="P36" s="49" t="s">
        <v>152</v>
      </c>
      <c r="Q36" s="36" t="s">
        <v>167</v>
      </c>
    </row>
    <row r="37" spans="1:17" ht="15">
      <c r="A37" s="8" t="s">
        <v>8</v>
      </c>
      <c r="B37" s="23" t="s">
        <v>8</v>
      </c>
      <c r="C37" s="32" t="s">
        <v>31</v>
      </c>
      <c r="D37" s="36" t="s">
        <v>63</v>
      </c>
      <c r="E37" s="36" t="s">
        <v>107</v>
      </c>
      <c r="F37" s="36" t="s">
        <v>137</v>
      </c>
      <c r="G37" s="49" t="s">
        <v>152</v>
      </c>
      <c r="H37" s="49" t="s">
        <v>152</v>
      </c>
      <c r="I37" s="49" t="s">
        <v>152</v>
      </c>
      <c r="J37" s="58">
        <v>4040</v>
      </c>
      <c r="K37" s="49" t="s">
        <v>152</v>
      </c>
      <c r="L37" s="65">
        <v>1501.05</v>
      </c>
      <c r="M37" s="49" t="s">
        <v>152</v>
      </c>
      <c r="N37" s="49" t="s">
        <v>152</v>
      </c>
      <c r="O37" s="65">
        <v>1501.05</v>
      </c>
      <c r="P37" s="49" t="s">
        <v>152</v>
      </c>
      <c r="Q37" s="36" t="s">
        <v>167</v>
      </c>
    </row>
    <row r="38" spans="1:17" ht="15">
      <c r="A38" s="8" t="s">
        <v>9</v>
      </c>
      <c r="B38" s="23" t="s">
        <v>9</v>
      </c>
      <c r="C38" s="32" t="s">
        <v>30</v>
      </c>
      <c r="D38" s="36" t="s">
        <v>64</v>
      </c>
      <c r="E38" s="36" t="s">
        <v>104</v>
      </c>
      <c r="F38" s="36" t="s">
        <v>138</v>
      </c>
      <c r="G38" s="49" t="s">
        <v>152</v>
      </c>
      <c r="H38" s="49" t="s">
        <v>152</v>
      </c>
      <c r="I38" s="49" t="s">
        <v>152</v>
      </c>
      <c r="J38" s="58">
        <v>1000</v>
      </c>
      <c r="K38" s="49" t="s">
        <v>152</v>
      </c>
      <c r="L38" s="65">
        <v>333.727</v>
      </c>
      <c r="M38" s="49" t="s">
        <v>152</v>
      </c>
      <c r="N38" s="49" t="s">
        <v>152</v>
      </c>
      <c r="O38" s="65">
        <v>333.727</v>
      </c>
      <c r="P38" s="49" t="s">
        <v>152</v>
      </c>
      <c r="Q38" s="36" t="s">
        <v>167</v>
      </c>
    </row>
    <row r="39" spans="1:17" ht="15">
      <c r="A39" s="8" t="s">
        <v>10</v>
      </c>
      <c r="B39" s="23" t="s">
        <v>10</v>
      </c>
      <c r="C39" s="32" t="s">
        <v>30</v>
      </c>
      <c r="D39" s="36" t="s">
        <v>65</v>
      </c>
      <c r="E39" s="36" t="s">
        <v>108</v>
      </c>
      <c r="F39" s="36" t="s">
        <v>139</v>
      </c>
      <c r="G39" s="49" t="s">
        <v>152</v>
      </c>
      <c r="H39" s="49" t="s">
        <v>152</v>
      </c>
      <c r="I39" s="49" t="s">
        <v>152</v>
      </c>
      <c r="J39" s="58">
        <v>500</v>
      </c>
      <c r="K39" s="49" t="s">
        <v>152</v>
      </c>
      <c r="L39" s="65">
        <v>324.003</v>
      </c>
      <c r="M39" s="49" t="s">
        <v>152</v>
      </c>
      <c r="N39" s="49" t="s">
        <v>152</v>
      </c>
      <c r="O39" s="65">
        <v>324.003</v>
      </c>
      <c r="P39" s="49" t="s">
        <v>152</v>
      </c>
      <c r="Q39" s="36" t="s">
        <v>167</v>
      </c>
    </row>
    <row r="40" spans="1:17" s="79" customFormat="1" ht="15">
      <c r="A40" s="9" t="s">
        <v>10</v>
      </c>
      <c r="B40" s="24" t="s">
        <v>10</v>
      </c>
      <c r="C40" s="33" t="s">
        <v>30</v>
      </c>
      <c r="D40" s="37" t="s">
        <v>66</v>
      </c>
      <c r="E40" s="37" t="s">
        <v>109</v>
      </c>
      <c r="F40" s="37" t="s">
        <v>140</v>
      </c>
      <c r="G40" s="50" t="s">
        <v>152</v>
      </c>
      <c r="H40" s="50" t="s">
        <v>152</v>
      </c>
      <c r="I40" s="50" t="s">
        <v>152</v>
      </c>
      <c r="J40" s="59">
        <v>1800</v>
      </c>
      <c r="K40" s="50" t="s">
        <v>152</v>
      </c>
      <c r="L40" s="66">
        <v>746.459</v>
      </c>
      <c r="M40" s="50" t="s">
        <v>152</v>
      </c>
      <c r="N40" s="50" t="s">
        <v>152</v>
      </c>
      <c r="O40" s="66">
        <v>746.459</v>
      </c>
      <c r="P40" s="50" t="s">
        <v>152</v>
      </c>
      <c r="Q40" s="37" t="s">
        <v>167</v>
      </c>
    </row>
    <row r="41" spans="1:17" ht="15">
      <c r="A41" s="8" t="s">
        <v>10</v>
      </c>
      <c r="B41" s="23" t="s">
        <v>10</v>
      </c>
      <c r="C41" s="32" t="s">
        <v>33</v>
      </c>
      <c r="D41" s="36" t="s">
        <v>67</v>
      </c>
      <c r="E41" s="36" t="s">
        <v>110</v>
      </c>
      <c r="F41" s="36" t="s">
        <v>108</v>
      </c>
      <c r="G41" s="49" t="s">
        <v>152</v>
      </c>
      <c r="H41" s="49" t="s">
        <v>152</v>
      </c>
      <c r="I41" s="49" t="s">
        <v>152</v>
      </c>
      <c r="J41" s="58">
        <v>525</v>
      </c>
      <c r="K41" s="49" t="s">
        <v>152</v>
      </c>
      <c r="L41" s="65">
        <v>143.061</v>
      </c>
      <c r="M41" s="49" t="s">
        <v>152</v>
      </c>
      <c r="N41" s="49" t="s">
        <v>152</v>
      </c>
      <c r="O41" s="65">
        <v>143.061</v>
      </c>
      <c r="P41" s="49" t="s">
        <v>152</v>
      </c>
      <c r="Q41" s="36" t="s">
        <v>167</v>
      </c>
    </row>
    <row r="42" spans="1:17" ht="15">
      <c r="A42" s="8" t="s">
        <v>10</v>
      </c>
      <c r="B42" s="23" t="s">
        <v>10</v>
      </c>
      <c r="C42" s="32" t="s">
        <v>24</v>
      </c>
      <c r="D42" s="36" t="s">
        <v>68</v>
      </c>
      <c r="E42" s="36" t="s">
        <v>111</v>
      </c>
      <c r="F42" s="36" t="s">
        <v>140</v>
      </c>
      <c r="G42" s="49" t="s">
        <v>152</v>
      </c>
      <c r="H42" s="49" t="s">
        <v>152</v>
      </c>
      <c r="I42" s="49" t="s">
        <v>152</v>
      </c>
      <c r="J42" s="58">
        <v>350</v>
      </c>
      <c r="K42" s="49" t="s">
        <v>152</v>
      </c>
      <c r="L42" s="65">
        <v>120.752</v>
      </c>
      <c r="M42" s="49" t="s">
        <v>152</v>
      </c>
      <c r="N42" s="49" t="s">
        <v>152</v>
      </c>
      <c r="O42" s="65">
        <v>120.752</v>
      </c>
      <c r="P42" s="49" t="s">
        <v>152</v>
      </c>
      <c r="Q42" s="36" t="s">
        <v>167</v>
      </c>
    </row>
    <row r="43" spans="1:17" s="79" customFormat="1" ht="15">
      <c r="A43" s="9" t="s">
        <v>10</v>
      </c>
      <c r="B43" s="24" t="s">
        <v>10</v>
      </c>
      <c r="C43" s="33" t="s">
        <v>24</v>
      </c>
      <c r="D43" s="37" t="s">
        <v>49</v>
      </c>
      <c r="E43" s="37" t="s">
        <v>112</v>
      </c>
      <c r="F43" s="37" t="s">
        <v>141</v>
      </c>
      <c r="G43" s="50" t="s">
        <v>152</v>
      </c>
      <c r="H43" s="50" t="s">
        <v>152</v>
      </c>
      <c r="I43" s="50" t="s">
        <v>152</v>
      </c>
      <c r="J43" s="59">
        <v>515</v>
      </c>
      <c r="K43" s="50" t="s">
        <v>152</v>
      </c>
      <c r="L43" s="66">
        <v>2812.015</v>
      </c>
      <c r="M43" s="50" t="s">
        <v>152</v>
      </c>
      <c r="N43" s="50" t="s">
        <v>152</v>
      </c>
      <c r="O43" s="66">
        <v>2812.015</v>
      </c>
      <c r="P43" s="50" t="s">
        <v>152</v>
      </c>
      <c r="Q43" s="37" t="s">
        <v>167</v>
      </c>
    </row>
    <row r="44" spans="1:17" ht="15">
      <c r="A44" s="8" t="s">
        <v>10</v>
      </c>
      <c r="B44" s="23" t="s">
        <v>10</v>
      </c>
      <c r="C44" s="32" t="s">
        <v>29</v>
      </c>
      <c r="D44" s="36" t="s">
        <v>69</v>
      </c>
      <c r="E44" s="36" t="s">
        <v>113</v>
      </c>
      <c r="F44" s="36" t="s">
        <v>142</v>
      </c>
      <c r="G44" s="49" t="s">
        <v>152</v>
      </c>
      <c r="H44" s="49" t="s">
        <v>152</v>
      </c>
      <c r="I44" s="49" t="s">
        <v>152</v>
      </c>
      <c r="J44" s="58">
        <v>600</v>
      </c>
      <c r="K44" s="49" t="s">
        <v>152</v>
      </c>
      <c r="L44" s="65">
        <v>505.979</v>
      </c>
      <c r="M44" s="49" t="s">
        <v>152</v>
      </c>
      <c r="N44" s="49" t="s">
        <v>152</v>
      </c>
      <c r="O44" s="65">
        <v>505.979</v>
      </c>
      <c r="P44" s="49" t="s">
        <v>152</v>
      </c>
      <c r="Q44" s="36" t="s">
        <v>167</v>
      </c>
    </row>
    <row r="45" spans="1:17" ht="15">
      <c r="A45" s="8" t="s">
        <v>7</v>
      </c>
      <c r="B45" s="23" t="s">
        <v>7</v>
      </c>
      <c r="C45" s="32" t="s">
        <v>30</v>
      </c>
      <c r="D45" s="36" t="s">
        <v>70</v>
      </c>
      <c r="E45" s="36" t="s">
        <v>110</v>
      </c>
      <c r="F45" s="36" t="s">
        <v>143</v>
      </c>
      <c r="G45" s="49" t="s">
        <v>152</v>
      </c>
      <c r="H45" s="49" t="s">
        <v>152</v>
      </c>
      <c r="I45" s="49" t="s">
        <v>152</v>
      </c>
      <c r="J45" s="58">
        <v>1250</v>
      </c>
      <c r="K45" s="49" t="s">
        <v>152</v>
      </c>
      <c r="L45" s="65">
        <v>554.86</v>
      </c>
      <c r="M45" s="49" t="s">
        <v>152</v>
      </c>
      <c r="N45" s="49" t="s">
        <v>152</v>
      </c>
      <c r="O45" s="65">
        <v>554.86</v>
      </c>
      <c r="P45" s="49" t="s">
        <v>152</v>
      </c>
      <c r="Q45" s="36" t="s">
        <v>167</v>
      </c>
    </row>
    <row r="46" spans="1:17" ht="15">
      <c r="A46" s="8" t="s">
        <v>7</v>
      </c>
      <c r="B46" s="23" t="s">
        <v>7</v>
      </c>
      <c r="C46" s="32" t="s">
        <v>24</v>
      </c>
      <c r="D46" s="36" t="s">
        <v>71</v>
      </c>
      <c r="E46" s="36" t="s">
        <v>114</v>
      </c>
      <c r="F46" s="36" t="s">
        <v>111</v>
      </c>
      <c r="G46" s="49" t="s">
        <v>152</v>
      </c>
      <c r="H46" s="49" t="s">
        <v>152</v>
      </c>
      <c r="I46" s="49" t="s">
        <v>152</v>
      </c>
      <c r="J46" s="58">
        <v>1000</v>
      </c>
      <c r="K46" s="49" t="s">
        <v>152</v>
      </c>
      <c r="L46" s="65">
        <v>408.899</v>
      </c>
      <c r="M46" s="49" t="s">
        <v>152</v>
      </c>
      <c r="N46" s="49" t="s">
        <v>152</v>
      </c>
      <c r="O46" s="65">
        <v>408.899</v>
      </c>
      <c r="P46" s="49" t="s">
        <v>152</v>
      </c>
      <c r="Q46" s="36" t="s">
        <v>167</v>
      </c>
    </row>
    <row r="47" spans="1:17" ht="15">
      <c r="A47" s="8" t="s">
        <v>9</v>
      </c>
      <c r="B47" s="23" t="s">
        <v>9</v>
      </c>
      <c r="C47" s="32" t="s">
        <v>28</v>
      </c>
      <c r="D47" s="36" t="s">
        <v>72</v>
      </c>
      <c r="E47" s="36" t="s">
        <v>115</v>
      </c>
      <c r="F47" s="36" t="s">
        <v>144</v>
      </c>
      <c r="G47" s="49" t="s">
        <v>152</v>
      </c>
      <c r="H47" s="49" t="s">
        <v>152</v>
      </c>
      <c r="I47" s="49" t="s">
        <v>152</v>
      </c>
      <c r="J47" s="58">
        <v>800</v>
      </c>
      <c r="K47" s="49" t="s">
        <v>152</v>
      </c>
      <c r="L47" s="65">
        <v>270.645</v>
      </c>
      <c r="M47" s="49" t="s">
        <v>152</v>
      </c>
      <c r="N47" s="49" t="s">
        <v>152</v>
      </c>
      <c r="O47" s="65">
        <v>270.645</v>
      </c>
      <c r="P47" s="49" t="s">
        <v>152</v>
      </c>
      <c r="Q47" s="36" t="s">
        <v>167</v>
      </c>
    </row>
    <row r="48" spans="1:17" ht="15">
      <c r="A48" s="8" t="s">
        <v>8</v>
      </c>
      <c r="B48" s="23" t="s">
        <v>8</v>
      </c>
      <c r="C48" s="32" t="s">
        <v>28</v>
      </c>
      <c r="D48" s="36" t="s">
        <v>73</v>
      </c>
      <c r="E48" s="36" t="s">
        <v>116</v>
      </c>
      <c r="F48" s="36" t="s">
        <v>145</v>
      </c>
      <c r="G48" s="49" t="s">
        <v>152</v>
      </c>
      <c r="H48" s="49" t="s">
        <v>152</v>
      </c>
      <c r="I48" s="49" t="s">
        <v>152</v>
      </c>
      <c r="J48" s="58">
        <v>430</v>
      </c>
      <c r="K48" s="49" t="s">
        <v>152</v>
      </c>
      <c r="L48" s="65">
        <v>266.257</v>
      </c>
      <c r="M48" s="49" t="s">
        <v>152</v>
      </c>
      <c r="N48" s="49" t="s">
        <v>152</v>
      </c>
      <c r="O48" s="65">
        <v>266.257</v>
      </c>
      <c r="P48" s="49" t="s">
        <v>152</v>
      </c>
      <c r="Q48" s="36" t="s">
        <v>167</v>
      </c>
    </row>
    <row r="49" spans="1:17" ht="15">
      <c r="A49" s="8" t="s">
        <v>8</v>
      </c>
      <c r="B49" s="23" t="s">
        <v>8</v>
      </c>
      <c r="C49" s="32" t="s">
        <v>29</v>
      </c>
      <c r="D49" s="36" t="s">
        <v>74</v>
      </c>
      <c r="E49" s="36" t="s">
        <v>117</v>
      </c>
      <c r="F49" s="36" t="s">
        <v>146</v>
      </c>
      <c r="G49" s="49" t="s">
        <v>152</v>
      </c>
      <c r="H49" s="49" t="s">
        <v>152</v>
      </c>
      <c r="I49" s="49" t="s">
        <v>152</v>
      </c>
      <c r="J49" s="58">
        <v>350</v>
      </c>
      <c r="K49" s="49" t="s">
        <v>152</v>
      </c>
      <c r="L49" s="65">
        <v>202.436</v>
      </c>
      <c r="M49" s="49" t="s">
        <v>152</v>
      </c>
      <c r="N49" s="49" t="s">
        <v>152</v>
      </c>
      <c r="O49" s="65">
        <v>202.436</v>
      </c>
      <c r="P49" s="49" t="s">
        <v>152</v>
      </c>
      <c r="Q49" s="36" t="s">
        <v>167</v>
      </c>
    </row>
    <row r="50" spans="1:17" ht="15">
      <c r="A50" s="8" t="s">
        <v>9</v>
      </c>
      <c r="B50" s="23" t="s">
        <v>9</v>
      </c>
      <c r="C50" s="32" t="s">
        <v>33</v>
      </c>
      <c r="D50" s="36" t="s">
        <v>75</v>
      </c>
      <c r="E50" s="36" t="s">
        <v>118</v>
      </c>
      <c r="F50" s="36" t="s">
        <v>147</v>
      </c>
      <c r="G50" s="49" t="s">
        <v>152</v>
      </c>
      <c r="H50" s="49" t="s">
        <v>152</v>
      </c>
      <c r="I50" s="49" t="s">
        <v>152</v>
      </c>
      <c r="J50" s="58">
        <v>615</v>
      </c>
      <c r="K50" s="49" t="s">
        <v>152</v>
      </c>
      <c r="L50" s="65">
        <v>108.807</v>
      </c>
      <c r="M50" s="49" t="s">
        <v>152</v>
      </c>
      <c r="N50" s="49" t="s">
        <v>152</v>
      </c>
      <c r="O50" s="65">
        <v>108.807</v>
      </c>
      <c r="P50" s="49" t="s">
        <v>152</v>
      </c>
      <c r="Q50" s="36" t="s">
        <v>167</v>
      </c>
    </row>
    <row r="51" spans="1:17" ht="15">
      <c r="A51" s="8" t="s">
        <v>12</v>
      </c>
      <c r="B51" s="23" t="s">
        <v>12</v>
      </c>
      <c r="C51" s="32" t="s">
        <v>31</v>
      </c>
      <c r="D51" s="36" t="s">
        <v>76</v>
      </c>
      <c r="E51" s="36" t="s">
        <v>119</v>
      </c>
      <c r="F51" s="36" t="s">
        <v>148</v>
      </c>
      <c r="G51" s="49" t="s">
        <v>152</v>
      </c>
      <c r="H51" s="49" t="s">
        <v>152</v>
      </c>
      <c r="I51" s="49" t="s">
        <v>152</v>
      </c>
      <c r="J51" s="58">
        <v>1550</v>
      </c>
      <c r="K51" s="49" t="s">
        <v>152</v>
      </c>
      <c r="L51" s="65">
        <v>660.513</v>
      </c>
      <c r="M51" s="49" t="s">
        <v>152</v>
      </c>
      <c r="N51" s="49" t="s">
        <v>152</v>
      </c>
      <c r="O51" s="65">
        <v>660.513</v>
      </c>
      <c r="P51" s="49" t="s">
        <v>152</v>
      </c>
      <c r="Q51" s="36" t="s">
        <v>167</v>
      </c>
    </row>
    <row r="52" spans="1:17" ht="15">
      <c r="A52" s="8" t="s">
        <v>8</v>
      </c>
      <c r="B52" s="23" t="s">
        <v>8</v>
      </c>
      <c r="C52" s="32" t="s">
        <v>29</v>
      </c>
      <c r="D52" s="36" t="s">
        <v>77</v>
      </c>
      <c r="E52" s="36" t="s">
        <v>120</v>
      </c>
      <c r="F52" s="36" t="s">
        <v>149</v>
      </c>
      <c r="G52" s="49" t="s">
        <v>152</v>
      </c>
      <c r="H52" s="49" t="s">
        <v>152</v>
      </c>
      <c r="I52" s="49" t="s">
        <v>152</v>
      </c>
      <c r="J52" s="58">
        <v>3090</v>
      </c>
      <c r="K52" s="49" t="s">
        <v>152</v>
      </c>
      <c r="L52" s="65">
        <v>438.651</v>
      </c>
      <c r="M52" s="49" t="s">
        <v>152</v>
      </c>
      <c r="N52" s="49" t="s">
        <v>152</v>
      </c>
      <c r="O52" s="65">
        <v>438.651</v>
      </c>
      <c r="P52" s="49" t="s">
        <v>152</v>
      </c>
      <c r="Q52" s="36" t="s">
        <v>167</v>
      </c>
    </row>
    <row r="53" spans="1:17" ht="15">
      <c r="A53" s="10"/>
      <c r="B53" s="25"/>
      <c r="C53" s="14"/>
      <c r="D53" s="14"/>
      <c r="E53" s="14"/>
      <c r="F53" s="44"/>
      <c r="G53" s="51"/>
      <c r="H53" s="51"/>
      <c r="I53" s="51"/>
      <c r="J53" s="14"/>
      <c r="K53" s="14"/>
      <c r="L53" s="14"/>
      <c r="M53" s="14"/>
      <c r="N53" s="14"/>
      <c r="O53" s="14"/>
      <c r="P53" s="14"/>
      <c r="Q53" s="14"/>
    </row>
    <row r="54" spans="1:17" ht="15">
      <c r="A54" s="11"/>
      <c r="B54" s="26"/>
      <c r="C54" s="34"/>
      <c r="D54" s="34"/>
      <c r="E54" s="34"/>
      <c r="F54" s="45"/>
      <c r="G54" s="45"/>
      <c r="H54" s="45"/>
      <c r="I54" s="45"/>
      <c r="J54" s="34"/>
      <c r="K54" s="34"/>
      <c r="L54" s="34"/>
      <c r="M54" s="34"/>
      <c r="N54" s="34"/>
      <c r="O54" s="34"/>
      <c r="P54" s="34"/>
      <c r="Q54" s="34"/>
    </row>
    <row r="55" spans="1:17" ht="15">
      <c r="A55" s="12" t="s">
        <v>15</v>
      </c>
      <c r="D55" s="12" t="s">
        <v>78</v>
      </c>
      <c r="E55" s="14"/>
      <c r="F55" s="14"/>
      <c r="H55" s="54"/>
      <c r="I55" s="54" t="s">
        <v>155</v>
      </c>
      <c r="J55" s="14"/>
      <c r="K55" s="14"/>
      <c r="L55" s="67" t="s">
        <v>161</v>
      </c>
      <c r="M55" s="14"/>
      <c r="P55" s="74"/>
      <c r="Q55" s="46" t="s">
        <v>172</v>
      </c>
    </row>
    <row r="56" spans="2:17" ht="15">
      <c r="B56" s="13"/>
      <c r="D56" s="13"/>
      <c r="E56" s="14"/>
      <c r="F56" s="46"/>
      <c r="H56" s="14"/>
      <c r="I56" s="14"/>
      <c r="J56" s="12"/>
      <c r="K56" s="12"/>
      <c r="N56" s="14"/>
      <c r="O56" s="46"/>
      <c r="P56" s="46"/>
      <c r="Q56" s="46"/>
    </row>
    <row r="57" spans="1:14" ht="15">
      <c r="A57" s="13"/>
      <c r="B57" s="13"/>
      <c r="C57" s="13"/>
      <c r="D57" s="13"/>
      <c r="E57" s="14"/>
      <c r="F57" s="14"/>
      <c r="H57" s="14"/>
      <c r="I57" s="54" t="s">
        <v>156</v>
      </c>
      <c r="J57" s="12"/>
      <c r="K57" s="12"/>
      <c r="L57" s="68"/>
      <c r="M57" s="14"/>
      <c r="N57" s="12"/>
    </row>
    <row r="58" spans="1:17" ht="15">
      <c r="A58" s="14"/>
      <c r="B58" s="14"/>
      <c r="C58" s="14"/>
      <c r="D58" s="38"/>
      <c r="E58" s="38"/>
      <c r="F58" s="38"/>
      <c r="G58" s="38"/>
      <c r="H58" s="14"/>
      <c r="I58" s="14"/>
      <c r="J58" s="14"/>
      <c r="K58" s="14"/>
      <c r="L58" s="14"/>
      <c r="M58" s="14"/>
      <c r="N58" s="14"/>
      <c r="O58" s="14"/>
      <c r="P58" s="14"/>
      <c r="Q58" s="14"/>
    </row>
    <row r="59" spans="1:17" ht="15">
      <c r="A59" s="15" t="s">
        <v>16</v>
      </c>
      <c r="B59" s="15"/>
      <c r="C59" s="15"/>
      <c r="D59" s="39"/>
      <c r="E59" s="39"/>
      <c r="F59" s="39"/>
      <c r="G59" s="52"/>
      <c r="H59" s="16"/>
      <c r="I59" s="16"/>
      <c r="J59" s="16"/>
      <c r="K59" s="16"/>
      <c r="L59" s="16"/>
      <c r="M59" s="16"/>
      <c r="N59" s="16"/>
      <c r="O59" s="16"/>
      <c r="P59" s="16"/>
      <c r="Q59" s="52"/>
    </row>
    <row r="60" spans="1:17" ht="15">
      <c r="A60" s="15" t="s">
        <v>17</v>
      </c>
      <c r="B60" s="15"/>
      <c r="C60" s="15"/>
      <c r="D60" s="16"/>
      <c r="E60" s="16"/>
      <c r="F60" s="16"/>
      <c r="G60" s="16"/>
      <c r="H60" s="16"/>
      <c r="I60" s="16"/>
      <c r="J60" s="16"/>
      <c r="K60" s="16"/>
      <c r="L60" s="16"/>
      <c r="M60" s="16"/>
      <c r="N60" s="16"/>
      <c r="O60" s="16"/>
      <c r="P60" s="16"/>
      <c r="Q60" s="16"/>
    </row>
    <row r="61" spans="1:17" ht="15">
      <c r="A61" s="16" t="s">
        <v>18</v>
      </c>
      <c r="B61" s="16"/>
      <c r="C61" s="16"/>
      <c r="D61" s="16"/>
      <c r="E61" s="16"/>
      <c r="F61" s="16"/>
      <c r="G61" s="16"/>
      <c r="H61" s="16"/>
      <c r="I61" s="16"/>
      <c r="J61" s="16"/>
      <c r="K61" s="16"/>
      <c r="L61" s="16"/>
      <c r="M61" s="16"/>
      <c r="N61" s="16"/>
      <c r="O61" s="16"/>
      <c r="P61" s="16"/>
      <c r="Q61" s="16"/>
    </row>
    <row r="62" spans="1:17" ht="15">
      <c r="A62" s="15" t="s">
        <v>19</v>
      </c>
      <c r="B62" s="27"/>
      <c r="C62" s="27"/>
      <c r="D62" s="27"/>
      <c r="E62" s="27"/>
      <c r="F62" s="27"/>
      <c r="G62" s="27"/>
      <c r="H62" s="27"/>
      <c r="I62" s="27"/>
      <c r="J62" s="27"/>
      <c r="K62" s="27"/>
      <c r="L62" s="16"/>
      <c r="M62" s="16"/>
      <c r="N62" s="16"/>
      <c r="O62" s="16"/>
      <c r="P62" s="16"/>
      <c r="Q62" s="16"/>
    </row>
    <row r="63" spans="1:17" ht="15">
      <c r="A63" s="16" t="s">
        <v>20</v>
      </c>
      <c r="B63" s="16"/>
      <c r="C63" s="16"/>
      <c r="D63" s="16"/>
      <c r="E63" s="16"/>
      <c r="F63" s="16"/>
      <c r="G63" s="16"/>
      <c r="H63" s="16"/>
      <c r="I63" s="16"/>
      <c r="J63" s="16"/>
      <c r="K63" s="16"/>
      <c r="L63" s="16"/>
      <c r="M63" s="16"/>
      <c r="N63" s="16"/>
      <c r="O63" s="16"/>
      <c r="P63" s="16"/>
      <c r="Q63" s="16"/>
    </row>
  </sheetData>
  <mergeCells count="10">
    <mergeCell ref="L7:P7"/>
    <mergeCell ref="A7:A8"/>
    <mergeCell ref="B7:B8"/>
    <mergeCell ref="C7:C8"/>
    <mergeCell ref="P1:Q1"/>
    <mergeCell ref="P2:Q2"/>
    <mergeCell ref="E7:F7"/>
    <mergeCell ref="A6:Q6"/>
    <mergeCell ref="A4:Q4"/>
    <mergeCell ref="G7:K7"/>
  </mergeCells>
  <printOptions/>
  <pageMargins left="0.75" right="0.75" top="1" bottom="1" header="0.5" footer="0.5"/>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