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A3" sheetId="1" r:id="rId1"/>
  </sheets>
  <definedNames/>
  <calcPr fullCalcOnLoad="1"/>
</workbook>
</file>

<file path=xl/sharedStrings.xml><?xml version="1.0" encoding="utf-8"?>
<sst xmlns="http://schemas.openxmlformats.org/spreadsheetml/2006/main" count="419" uniqueCount="124">
  <si>
    <t>公開類</t>
  </si>
  <si>
    <t>年度報</t>
  </si>
  <si>
    <t>桃園市河川環境改善工程</t>
  </si>
  <si>
    <t>中華民國108年度</t>
  </si>
  <si>
    <t>水系別</t>
  </si>
  <si>
    <t>總 計</t>
  </si>
  <si>
    <t>南崁溪</t>
  </si>
  <si>
    <t>大堀溪</t>
  </si>
  <si>
    <t>新屋溪</t>
  </si>
  <si>
    <t>觀音溪</t>
  </si>
  <si>
    <t>老街溪</t>
  </si>
  <si>
    <t>社子溪</t>
  </si>
  <si>
    <t>填  表</t>
  </si>
  <si>
    <t>資料來源：根據桃園市政府水務局資料彙編。</t>
  </si>
  <si>
    <t>填表說明：1.本表編製4份，經陳核後，1份自存，1份送會計室，1份送主計處，1份送經濟部水利署。</t>
  </si>
  <si>
    <t>　　　　　2.編製報表時，各項修建工程數量應依實際施工情形分類，可不受工程費會計科目之影響，以免其數量與實際數量不符，另施工起訖年月以實際開工、完工日期為準。</t>
  </si>
  <si>
    <t>附    註：1.直轄市、縣（市）政府配合款：係辦理年度中央補助工程依現有法令，直轄市、縣（市）政府應配合之經費；「直轄市、縣(市)政府配合款」若有填列經費，則前一欄位「中央經費」也必須有對應之經費。</t>
  </si>
  <si>
    <t xml:space="preserve">          2.直轄市、縣（市）政府自辦經費：除中央補助工程外，直轄市、縣（市）政府、鄉（鎮、市、區）自行籌措編列經費辦理工程之款項。</t>
  </si>
  <si>
    <t>次年3月15日前編報</t>
  </si>
  <si>
    <t>河川別</t>
  </si>
  <si>
    <t>茄苳溪</t>
  </si>
  <si>
    <t>施工地點
(鄉鎮市區別)</t>
  </si>
  <si>
    <t>八德區</t>
  </si>
  <si>
    <t>龜山區</t>
  </si>
  <si>
    <t>桃園區</t>
  </si>
  <si>
    <t>大園區</t>
  </si>
  <si>
    <t>觀音區</t>
  </si>
  <si>
    <t>蘆竹區</t>
  </si>
  <si>
    <t>新屋區</t>
  </si>
  <si>
    <t xml:space="preserve">中壢區 </t>
  </si>
  <si>
    <t>楊梅區</t>
  </si>
  <si>
    <t>工程</t>
  </si>
  <si>
    <t>名稱</t>
  </si>
  <si>
    <t xml:space="preserve">茄苳路與茄苳路835巷交叉口清除雜草 </t>
  </si>
  <si>
    <t>八德區成功橋下游右岸清除雜草</t>
  </si>
  <si>
    <t>長壽路旁南崁溪電線桿旁清除廢棄物</t>
  </si>
  <si>
    <t>春日路新檜稽橋旁清除垃圾</t>
  </si>
  <si>
    <t>菓林里26鄰坑菓路230號南崁溪河堤雜草叢生</t>
  </si>
  <si>
    <t>南崁溪天助橋下游右岸清除垃圾</t>
  </si>
  <si>
    <t>桃園市觀音區成功路二段和桃科12路轉角間的大崛溪河面上-清除漂浮垃圾</t>
  </si>
  <si>
    <t>南崁溪經國橋下游右岸自行車道周邊垃圾清除</t>
  </si>
  <si>
    <t>茄苳溪富國路一段橋上下游死魚清除</t>
  </si>
  <si>
    <t>新屋溪清華一街除草</t>
  </si>
  <si>
    <t>廣福路至茄苳路895號茄苳溪-雜草過長</t>
  </si>
  <si>
    <t>觀音區觀音溪白沙岬橋兩岸除草</t>
  </si>
  <si>
    <t>桃園市觀音區成功路二段和桃科12路轉角間的大崛溪清除垃圾</t>
  </si>
  <si>
    <t>蘆竹區南竹路二段300巷11號茄苳溪河底及岸上清除垃圾</t>
  </si>
  <si>
    <t>新明橋至環北橋河灘地有枯樹幹及垃圾</t>
  </si>
  <si>
    <t>新屋區新屋溪志滿橋下游100公尺處至新興橋環境整理</t>
  </si>
  <si>
    <t>南崁溪桃園區新埔國小後方、大興橋左岸橋下清除垃圾</t>
  </si>
  <si>
    <t>大園區青埔致善路一段河岸廢土及垃圾</t>
  </si>
  <si>
    <t>南崁溪經國橋下游左岸垃圾清除</t>
  </si>
  <si>
    <t>南崁舊溪山菓路至機場捷運橋(含浮覆地)除草</t>
  </si>
  <si>
    <t>南崁溪龜山段違規種植清除</t>
  </si>
  <si>
    <t>茄苳溪國強橋下游右岸雜草清理</t>
  </si>
  <si>
    <t>南崁溪新埔國小後方垃圾清除</t>
  </si>
  <si>
    <t>南崁溪大檜溪橋上游右岸環境整理</t>
  </si>
  <si>
    <t>社子溪流域愛鶴橋至信義橋部分路段雜草過長</t>
  </si>
  <si>
    <t>南崁溪南崁大橋至河底橋間灘地垃圾清除</t>
  </si>
  <si>
    <t>南崁溪榮興橋上游左岸垃圾</t>
  </si>
  <si>
    <t>觀音區大堀溪水防道路垃圾清除</t>
  </si>
  <si>
    <t>老街溪環北橋至興南堰河岸垃圾清除</t>
  </si>
  <si>
    <t>審  核</t>
  </si>
  <si>
    <t>施工</t>
  </si>
  <si>
    <t>起年月</t>
  </si>
  <si>
    <t>108.1.19</t>
  </si>
  <si>
    <t>108.1.29</t>
  </si>
  <si>
    <t>108.1.28</t>
  </si>
  <si>
    <t>108.1.30</t>
  </si>
  <si>
    <t>108.2.12</t>
  </si>
  <si>
    <t>108.2.13</t>
  </si>
  <si>
    <t>108.2.19</t>
  </si>
  <si>
    <t>108.2.20</t>
  </si>
  <si>
    <t>108.3.4</t>
  </si>
  <si>
    <t>108.2.28</t>
  </si>
  <si>
    <t>108.2.27</t>
  </si>
  <si>
    <t>108.3.12</t>
  </si>
  <si>
    <t>108.3.20</t>
  </si>
  <si>
    <t>108.3.22</t>
  </si>
  <si>
    <t>108.4.12</t>
  </si>
  <si>
    <t>108.5.1</t>
  </si>
  <si>
    <t>108.4.26</t>
  </si>
  <si>
    <t>108.5.3</t>
  </si>
  <si>
    <t>108.4.30</t>
  </si>
  <si>
    <t>108.6.28</t>
  </si>
  <si>
    <t>108.5.23</t>
  </si>
  <si>
    <t>108.5.24</t>
  </si>
  <si>
    <t>108.5.26</t>
  </si>
  <si>
    <t>108.5.27</t>
  </si>
  <si>
    <t>訖年月</t>
  </si>
  <si>
    <t>108.2.01</t>
  </si>
  <si>
    <t>108.2.1</t>
  </si>
  <si>
    <t>108.2.26</t>
  </si>
  <si>
    <t>108.3.19</t>
  </si>
  <si>
    <t>108.3.2</t>
  </si>
  <si>
    <t>108.3.5</t>
  </si>
  <si>
    <t>108.3.14</t>
  </si>
  <si>
    <t>108.4.1</t>
  </si>
  <si>
    <t>108.5.12</t>
  </si>
  <si>
    <t>108.5.13</t>
  </si>
  <si>
    <t>108.7.4</t>
  </si>
  <si>
    <t>108.5.28</t>
  </si>
  <si>
    <t>工程內容</t>
  </si>
  <si>
    <t>堤防
(公尺)</t>
  </si>
  <si>
    <t>-</t>
  </si>
  <si>
    <t>護岸
(公尺)</t>
  </si>
  <si>
    <t>業務主管人員</t>
  </si>
  <si>
    <t>主辦統計人員</t>
  </si>
  <si>
    <t>環境改善面積
(公頃)</t>
  </si>
  <si>
    <t>其他
 (處)</t>
  </si>
  <si>
    <t>工程費決算數(新臺幣千元)</t>
  </si>
  <si>
    <t>總計</t>
  </si>
  <si>
    <t>機關首長</t>
  </si>
  <si>
    <t>中央經費</t>
  </si>
  <si>
    <t>直轄市、縣（市）政府配合款
註1</t>
  </si>
  <si>
    <t>編製機關</t>
  </si>
  <si>
    <t>表    號</t>
  </si>
  <si>
    <t>直轄市、縣（市）政府自辦經費
註2</t>
  </si>
  <si>
    <t>桃園市政府水務局</t>
  </si>
  <si>
    <t>2354-06-01-2</t>
  </si>
  <si>
    <t>其他</t>
  </si>
  <si>
    <t>主辦</t>
  </si>
  <si>
    <t>機關</t>
  </si>
  <si>
    <t>民國  109 年 3 月 10 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</si>
</sst>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0.0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0"/>
      <color rgb="FFFF0000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5" fillId="0" borderId="5" xfId="20" applyFont="1" applyBorder="1"/>
    <xf numFmtId="0" fontId="5" fillId="0" borderId="4" xfId="20" applyFont="1" applyBorder="1"/>
    <xf numFmtId="0" fontId="3" fillId="0" borderId="0" xfId="20" applyFont="1"/>
    <xf numFmtId="0" fontId="5" fillId="0" borderId="0" xfId="20" applyFont="1" applyAlignment="1">
      <alignment horizontal="left"/>
    </xf>
    <xf numFmtId="11" fontId="5" fillId="0" borderId="0" xfId="20" applyNumberFormat="1" applyFont="1" applyAlignment="1">
      <alignment horizontal="left" vertical="center"/>
    </xf>
    <xf numFmtId="11" fontId="6" fillId="0" borderId="0" xfId="20" applyNumberFormat="1" applyFont="1" applyAlignment="1">
      <alignment horizontal="left" vertical="center"/>
    </xf>
    <xf numFmtId="0" fontId="6" fillId="0" borderId="0" xfId="20" applyFont="1" applyAlignment="1">
      <alignment vertical="center"/>
    </xf>
    <xf numFmtId="0" fontId="3" fillId="0" borderId="0" xfId="20" applyFont="1" applyAlignment="1">
      <alignment horizontal="center" vertical="center"/>
    </xf>
    <xf numFmtId="0" fontId="3" fillId="0" borderId="2" xfId="20" applyFont="1" applyBorder="1" applyAlignment="1">
      <alignment horizontal="left" vertical="center"/>
    </xf>
    <xf numFmtId="0" fontId="3" fillId="0" borderId="2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9" xfId="20" applyFont="1" applyBorder="1"/>
    <xf numFmtId="0" fontId="5" fillId="0" borderId="10" xfId="20" applyFont="1" applyBorder="1"/>
    <xf numFmtId="0" fontId="3" fillId="0" borderId="0" xfId="20" applyFont="1" applyAlignment="1">
      <alignment vertical="center"/>
    </xf>
    <xf numFmtId="0" fontId="2" fillId="0" borderId="0" xfId="20" applyFont="1" applyAlignment="1">
      <alignment vertical="center"/>
    </xf>
    <xf numFmtId="0" fontId="3" fillId="0" borderId="0" xfId="20" applyFont="1" applyAlignment="1">
      <alignment horizontal="centerContinuous" vertical="center"/>
    </xf>
    <xf numFmtId="0" fontId="3" fillId="0" borderId="2" xfId="20" applyFont="1" applyBorder="1" applyAlignment="1">
      <alignment horizontal="centerContinuous" vertical="center"/>
    </xf>
    <xf numFmtId="0" fontId="5" fillId="0" borderId="6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/>
    </xf>
    <xf numFmtId="0" fontId="5" fillId="0" borderId="0" xfId="20" applyFont="1"/>
    <xf numFmtId="0" fontId="5" fillId="0" borderId="2" xfId="20" applyFont="1" applyBorder="1"/>
    <xf numFmtId="0" fontId="3" fillId="0" borderId="0" xfId="20" applyFont="1" applyAlignment="1">
      <alignment horizontal="right"/>
    </xf>
    <xf numFmtId="0" fontId="6" fillId="0" borderId="0" xfId="20" applyFont="1" applyAlignment="1">
      <alignment horizontal="left" vertical="center"/>
    </xf>
    <xf numFmtId="0" fontId="3" fillId="0" borderId="2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12" xfId="2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Continuous" vertical="center"/>
    </xf>
    <xf numFmtId="188" fontId="5" fillId="0" borderId="11" xfId="21" applyNumberFormat="1" applyFont="1" applyBorder="1"/>
    <xf numFmtId="0" fontId="5" fillId="0" borderId="0" xfId="20" applyFont="1" applyAlignment="1">
      <alignment horizontal="centerContinuous" vertical="center"/>
    </xf>
    <xf numFmtId="188" fontId="5" fillId="0" borderId="2" xfId="21" applyNumberFormat="1" applyFont="1" applyBorder="1"/>
    <xf numFmtId="11" fontId="6" fillId="0" borderId="0" xfId="20" applyNumberFormat="1" applyFont="1" applyAlignment="1">
      <alignment horizontal="right" vertical="center"/>
    </xf>
    <xf numFmtId="0" fontId="5" fillId="0" borderId="7" xfId="20" applyFont="1" applyBorder="1" applyAlignment="1">
      <alignment horizontal="centerContinuous" vertical="center" wrapText="1"/>
    </xf>
    <xf numFmtId="188" fontId="5" fillId="0" borderId="11" xfId="21" applyNumberFormat="1" applyFont="1" applyBorder="1" applyAlignment="1">
      <alignment horizontal="right"/>
    </xf>
    <xf numFmtId="0" fontId="5" fillId="0" borderId="0" xfId="20" applyFont="1" applyAlignment="1">
      <alignment horizontal="right" vertical="center"/>
    </xf>
    <xf numFmtId="0" fontId="5" fillId="0" borderId="0" xfId="20" applyFont="1" applyAlignment="1">
      <alignment vertical="center"/>
    </xf>
    <xf numFmtId="188" fontId="3" fillId="0" borderId="0" xfId="21" applyNumberFormat="1" applyFont="1" applyAlignment="1">
      <alignment horizontal="center"/>
    </xf>
    <xf numFmtId="0" fontId="7" fillId="0" borderId="0" xfId="20" applyFont="1" applyAlignment="1">
      <alignment vertical="center"/>
    </xf>
    <xf numFmtId="0" fontId="5" fillId="0" borderId="14" xfId="20" applyFont="1" applyBorder="1" applyAlignment="1">
      <alignment horizontal="center" vertical="center"/>
    </xf>
    <xf numFmtId="188" fontId="3" fillId="0" borderId="0" xfId="21" applyNumberFormat="1" applyFont="1" applyAlignment="1">
      <alignment horizontal="right"/>
    </xf>
    <xf numFmtId="0" fontId="5" fillId="0" borderId="5" xfId="20" applyFont="1" applyBorder="1" applyAlignment="1">
      <alignment horizontal="centerContinuous" vertical="center" wrapText="1"/>
    </xf>
    <xf numFmtId="0" fontId="5" fillId="0" borderId="10" xfId="20" applyFont="1" applyBorder="1" applyAlignment="1">
      <alignment horizontal="centerContinuous" vertical="center" wrapText="1"/>
    </xf>
    <xf numFmtId="0" fontId="5" fillId="0" borderId="11" xfId="20" applyFont="1" applyBorder="1" applyAlignment="1">
      <alignment horizontal="right" vertical="center"/>
    </xf>
    <xf numFmtId="11" fontId="5" fillId="0" borderId="0" xfId="20" applyNumberFormat="1" applyFont="1" applyAlignment="1">
      <alignment vertical="center"/>
    </xf>
    <xf numFmtId="0" fontId="5" fillId="0" borderId="12" xfId="20" applyFont="1" applyBorder="1" applyAlignment="1">
      <alignment horizontal="center"/>
    </xf>
    <xf numFmtId="0" fontId="5" fillId="0" borderId="1" xfId="20" applyFont="1" applyBorder="1" applyAlignment="1">
      <alignment horizontal="center" vertical="center" wrapText="1"/>
    </xf>
    <xf numFmtId="189" fontId="5" fillId="0" borderId="11" xfId="20" applyNumberFormat="1" applyFont="1" applyBorder="1" applyAlignment="1">
      <alignment horizontal="right" vertical="center"/>
    </xf>
    <xf numFmtId="189" fontId="5" fillId="0" borderId="0" xfId="20" applyNumberFormat="1" applyFont="1" applyAlignment="1">
      <alignment horizontal="right" vertical="center"/>
    </xf>
    <xf numFmtId="0" fontId="5" fillId="0" borderId="14" xfId="20" applyFont="1" applyBorder="1" applyAlignment="1">
      <alignment horizontal="center"/>
    </xf>
    <xf numFmtId="0" fontId="3" fillId="0" borderId="2" xfId="20" applyFont="1" applyBorder="1" applyAlignment="1">
      <alignment horizontal="right" vertical="center"/>
    </xf>
    <xf numFmtId="0" fontId="3" fillId="0" borderId="12" xfId="20" applyFont="1" applyBorder="1" applyAlignment="1">
      <alignment horizontal="center" vertical="center"/>
    </xf>
    <xf numFmtId="14" fontId="3" fillId="0" borderId="12" xfId="20" applyNumberFormat="1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5" fillId="0" borderId="11" xfId="20" applyFont="1" applyBorder="1" applyAlignment="1">
      <alignment horizontal="right"/>
    </xf>
    <xf numFmtId="0" fontId="3" fillId="0" borderId="13" xfId="20" applyFont="1" applyBorder="1" applyAlignment="1">
      <alignment horizontal="center" vertical="center"/>
    </xf>
    <xf numFmtId="14" fontId="3" fillId="0" borderId="13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/>
    </xf>
    <xf numFmtId="0" fontId="5" fillId="0" borderId="2" xfId="20" applyFont="1" applyBorder="1" applyAlignment="1">
      <alignment horizontal="center" vertical="center"/>
    </xf>
    <xf numFmtId="11" fontId="7" fillId="0" borderId="0" xfId="20" applyNumberFormat="1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90" zoomScaleNormal="90" workbookViewId="0" topLeftCell="A1">
      <selection activeCell="O9" sqref="O9"/>
    </sheetView>
  </sheetViews>
  <sheetFormatPr defaultColWidth="9.28125" defaultRowHeight="15"/>
  <cols>
    <col min="1" max="16" width="10.57421875" style="11" customWidth="1"/>
  </cols>
  <sheetData>
    <row r="1" spans="1:16" ht="15">
      <c r="A1" s="3" t="s">
        <v>0</v>
      </c>
      <c r="B1" s="16"/>
      <c r="C1" s="28"/>
      <c r="D1" s="26"/>
      <c r="E1" s="26"/>
      <c r="F1" s="26"/>
      <c r="G1" s="26"/>
      <c r="H1" s="26"/>
      <c r="I1" s="26"/>
      <c r="J1" s="26"/>
      <c r="K1" s="26"/>
      <c r="L1" s="26"/>
      <c r="M1" s="26"/>
      <c r="N1" s="3" t="s">
        <v>115</v>
      </c>
      <c r="O1" s="64" t="s">
        <v>118</v>
      </c>
      <c r="P1" s="68"/>
    </row>
    <row r="2" spans="1:16" ht="15">
      <c r="A2" s="3" t="s">
        <v>1</v>
      </c>
      <c r="B2" s="17" t="s">
        <v>18</v>
      </c>
      <c r="C2" s="29"/>
      <c r="D2" s="36"/>
      <c r="E2" s="36"/>
      <c r="F2" s="36"/>
      <c r="G2" s="36"/>
      <c r="H2" s="36"/>
      <c r="I2" s="36"/>
      <c r="J2" s="36"/>
      <c r="K2" s="36"/>
      <c r="L2" s="36"/>
      <c r="M2" s="63"/>
      <c r="N2" s="3" t="s">
        <v>116</v>
      </c>
      <c r="O2" s="65" t="s">
        <v>119</v>
      </c>
      <c r="P2" s="69"/>
    </row>
    <row r="4" spans="1:16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6" spans="1:16" ht="15">
      <c r="A6" s="5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5">
      <c r="A7" s="6" t="s">
        <v>4</v>
      </c>
      <c r="B7" s="19" t="s">
        <v>19</v>
      </c>
      <c r="C7" s="30" t="s">
        <v>21</v>
      </c>
      <c r="D7" s="6" t="s">
        <v>31</v>
      </c>
      <c r="E7" s="38" t="s">
        <v>63</v>
      </c>
      <c r="F7" s="40"/>
      <c r="G7" s="38" t="s">
        <v>102</v>
      </c>
      <c r="H7" s="52"/>
      <c r="I7" s="52"/>
      <c r="J7" s="52"/>
      <c r="K7" s="58" t="s">
        <v>110</v>
      </c>
      <c r="L7" s="62"/>
      <c r="M7" s="62"/>
      <c r="N7" s="62"/>
      <c r="O7" s="66"/>
      <c r="P7" s="70" t="s">
        <v>121</v>
      </c>
    </row>
    <row r="8" spans="1:16" ht="15">
      <c r="A8" s="7"/>
      <c r="B8" s="20"/>
      <c r="C8" s="20"/>
      <c r="D8" s="20" t="s">
        <v>32</v>
      </c>
      <c r="E8" s="39" t="s">
        <v>64</v>
      </c>
      <c r="F8" s="41" t="s">
        <v>89</v>
      </c>
      <c r="G8" s="46" t="s">
        <v>103</v>
      </c>
      <c r="H8" s="46" t="s">
        <v>105</v>
      </c>
      <c r="I8" s="54" t="s">
        <v>108</v>
      </c>
      <c r="J8" s="55" t="s">
        <v>109</v>
      </c>
      <c r="K8" s="59" t="s">
        <v>111</v>
      </c>
      <c r="L8" s="59" t="s">
        <v>113</v>
      </c>
      <c r="M8" s="59" t="s">
        <v>114</v>
      </c>
      <c r="N8" s="59" t="s">
        <v>117</v>
      </c>
      <c r="O8" s="59" t="s">
        <v>120</v>
      </c>
      <c r="P8" s="71" t="s">
        <v>122</v>
      </c>
    </row>
    <row r="9" spans="1:16" ht="15">
      <c r="A9" s="8" t="s">
        <v>5</v>
      </c>
      <c r="B9" s="21"/>
      <c r="C9" s="31"/>
      <c r="D9" s="31"/>
      <c r="E9" s="31"/>
      <c r="F9" s="42"/>
      <c r="G9" s="47">
        <v>0</v>
      </c>
      <c r="H9" s="47">
        <v>0</v>
      </c>
      <c r="I9" s="47">
        <v>0</v>
      </c>
      <c r="J9" s="56">
        <f>SUM(J10:J38)</f>
        <v>29</v>
      </c>
      <c r="K9" s="60">
        <f>ROUNDDOWN(SUM(K10:K38),3)</f>
        <v>1641.975</v>
      </c>
      <c r="L9" s="56">
        <v>0</v>
      </c>
      <c r="M9" s="56">
        <v>0</v>
      </c>
      <c r="N9" s="60">
        <f>SUM(N10:N38)</f>
        <v>1641.975</v>
      </c>
      <c r="O9" s="67">
        <v>0</v>
      </c>
      <c r="P9" s="32"/>
    </row>
    <row r="10" spans="1:16" ht="15">
      <c r="A10" s="8" t="s">
        <v>6</v>
      </c>
      <c r="B10" s="22" t="s">
        <v>20</v>
      </c>
      <c r="C10" s="23" t="s">
        <v>22</v>
      </c>
      <c r="D10" s="37" t="s">
        <v>33</v>
      </c>
      <c r="E10" s="23" t="s">
        <v>65</v>
      </c>
      <c r="F10" s="23" t="s">
        <v>68</v>
      </c>
      <c r="G10" s="48" t="s">
        <v>104</v>
      </c>
      <c r="H10" s="48" t="s">
        <v>104</v>
      </c>
      <c r="I10" s="48" t="s">
        <v>104</v>
      </c>
      <c r="J10" s="48">
        <v>1</v>
      </c>
      <c r="K10" s="61">
        <v>161.996</v>
      </c>
      <c r="L10" s="48" t="s">
        <v>104</v>
      </c>
      <c r="M10" s="48" t="s">
        <v>104</v>
      </c>
      <c r="N10" s="61">
        <v>161.996</v>
      </c>
      <c r="O10" s="48" t="s">
        <v>104</v>
      </c>
      <c r="P10" s="37" t="s">
        <v>118</v>
      </c>
    </row>
    <row r="11" spans="1:16" ht="15">
      <c r="A11" s="8" t="s">
        <v>6</v>
      </c>
      <c r="B11" s="22" t="s">
        <v>6</v>
      </c>
      <c r="C11" s="23" t="s">
        <v>22</v>
      </c>
      <c r="D11" s="37" t="s">
        <v>34</v>
      </c>
      <c r="E11" s="23" t="s">
        <v>66</v>
      </c>
      <c r="F11" s="23" t="s">
        <v>90</v>
      </c>
      <c r="G11" s="48" t="s">
        <v>104</v>
      </c>
      <c r="H11" s="48" t="s">
        <v>104</v>
      </c>
      <c r="I11" s="48" t="s">
        <v>104</v>
      </c>
      <c r="J11" s="48">
        <v>1</v>
      </c>
      <c r="K11" s="61">
        <v>37.376</v>
      </c>
      <c r="L11" s="48" t="s">
        <v>104</v>
      </c>
      <c r="M11" s="48" t="s">
        <v>104</v>
      </c>
      <c r="N11" s="61">
        <v>37.376</v>
      </c>
      <c r="O11" s="48" t="s">
        <v>104</v>
      </c>
      <c r="P11" s="37" t="s">
        <v>118</v>
      </c>
    </row>
    <row r="12" spans="1:16" ht="15">
      <c r="A12" s="8" t="s">
        <v>6</v>
      </c>
      <c r="B12" s="22" t="s">
        <v>6</v>
      </c>
      <c r="C12" s="23" t="s">
        <v>23</v>
      </c>
      <c r="D12" s="37" t="s">
        <v>35</v>
      </c>
      <c r="E12" s="23" t="s">
        <v>66</v>
      </c>
      <c r="F12" s="23" t="s">
        <v>66</v>
      </c>
      <c r="G12" s="48" t="s">
        <v>104</v>
      </c>
      <c r="H12" s="48" t="s">
        <v>104</v>
      </c>
      <c r="I12" s="48" t="s">
        <v>104</v>
      </c>
      <c r="J12" s="48">
        <v>1</v>
      </c>
      <c r="K12" s="61">
        <v>7.166</v>
      </c>
      <c r="L12" s="48" t="s">
        <v>104</v>
      </c>
      <c r="M12" s="48" t="s">
        <v>104</v>
      </c>
      <c r="N12" s="61">
        <v>7.166</v>
      </c>
      <c r="O12" s="48" t="s">
        <v>104</v>
      </c>
      <c r="P12" s="37" t="s">
        <v>118</v>
      </c>
    </row>
    <row r="13" spans="1:16" ht="15">
      <c r="A13" s="8" t="s">
        <v>6</v>
      </c>
      <c r="B13" s="22" t="s">
        <v>6</v>
      </c>
      <c r="C13" s="23" t="s">
        <v>24</v>
      </c>
      <c r="D13" s="37" t="s">
        <v>36</v>
      </c>
      <c r="E13" s="23" t="s">
        <v>67</v>
      </c>
      <c r="F13" s="23" t="s">
        <v>66</v>
      </c>
      <c r="G13" s="48" t="s">
        <v>104</v>
      </c>
      <c r="H13" s="48" t="s">
        <v>104</v>
      </c>
      <c r="I13" s="48" t="s">
        <v>104</v>
      </c>
      <c r="J13" s="48">
        <v>1</v>
      </c>
      <c r="K13" s="61">
        <v>39.997</v>
      </c>
      <c r="L13" s="48" t="s">
        <v>104</v>
      </c>
      <c r="M13" s="48" t="s">
        <v>104</v>
      </c>
      <c r="N13" s="61">
        <v>39.997</v>
      </c>
      <c r="O13" s="48" t="s">
        <v>104</v>
      </c>
      <c r="P13" s="37" t="s">
        <v>118</v>
      </c>
    </row>
    <row r="14" spans="1:16" ht="15">
      <c r="A14" s="8" t="s">
        <v>6</v>
      </c>
      <c r="B14" s="22" t="s">
        <v>6</v>
      </c>
      <c r="C14" s="23" t="s">
        <v>25</v>
      </c>
      <c r="D14" s="37" t="s">
        <v>37</v>
      </c>
      <c r="E14" s="23" t="s">
        <v>68</v>
      </c>
      <c r="F14" s="23" t="s">
        <v>91</v>
      </c>
      <c r="G14" s="48" t="s">
        <v>104</v>
      </c>
      <c r="H14" s="48" t="s">
        <v>104</v>
      </c>
      <c r="I14" s="48" t="s">
        <v>104</v>
      </c>
      <c r="J14" s="48">
        <v>1</v>
      </c>
      <c r="K14" s="61">
        <v>12.6</v>
      </c>
      <c r="L14" s="48" t="s">
        <v>104</v>
      </c>
      <c r="M14" s="48" t="s">
        <v>104</v>
      </c>
      <c r="N14" s="61">
        <v>12.6</v>
      </c>
      <c r="O14" s="48" t="s">
        <v>104</v>
      </c>
      <c r="P14" s="37" t="s">
        <v>118</v>
      </c>
    </row>
    <row r="15" spans="1:16" ht="15">
      <c r="A15" s="8" t="s">
        <v>6</v>
      </c>
      <c r="B15" s="22" t="s">
        <v>6</v>
      </c>
      <c r="C15" s="23" t="s">
        <v>24</v>
      </c>
      <c r="D15" s="37" t="s">
        <v>38</v>
      </c>
      <c r="E15" s="23" t="s">
        <v>69</v>
      </c>
      <c r="F15" s="23" t="s">
        <v>69</v>
      </c>
      <c r="G15" s="48" t="s">
        <v>104</v>
      </c>
      <c r="H15" s="48" t="s">
        <v>104</v>
      </c>
      <c r="I15" s="48" t="s">
        <v>104</v>
      </c>
      <c r="J15" s="48">
        <v>1</v>
      </c>
      <c r="K15" s="61">
        <v>3.466</v>
      </c>
      <c r="L15" s="48" t="s">
        <v>104</v>
      </c>
      <c r="M15" s="48" t="s">
        <v>104</v>
      </c>
      <c r="N15" s="61">
        <v>3.466</v>
      </c>
      <c r="O15" s="48" t="s">
        <v>104</v>
      </c>
      <c r="P15" s="37" t="s">
        <v>118</v>
      </c>
    </row>
    <row r="16" spans="1:16" ht="15">
      <c r="A16" s="8" t="s">
        <v>7</v>
      </c>
      <c r="B16" s="22" t="s">
        <v>7</v>
      </c>
      <c r="C16" s="23" t="s">
        <v>26</v>
      </c>
      <c r="D16" s="37" t="s">
        <v>39</v>
      </c>
      <c r="E16" s="23" t="s">
        <v>70</v>
      </c>
      <c r="F16" s="23" t="s">
        <v>70</v>
      </c>
      <c r="G16" s="48" t="s">
        <v>104</v>
      </c>
      <c r="H16" s="48" t="s">
        <v>104</v>
      </c>
      <c r="I16" s="48" t="s">
        <v>104</v>
      </c>
      <c r="J16" s="48">
        <v>1</v>
      </c>
      <c r="K16" s="61">
        <v>3.466</v>
      </c>
      <c r="L16" s="48" t="s">
        <v>104</v>
      </c>
      <c r="M16" s="48" t="s">
        <v>104</v>
      </c>
      <c r="N16" s="61">
        <v>3.466</v>
      </c>
      <c r="O16" s="48" t="s">
        <v>104</v>
      </c>
      <c r="P16" s="37" t="s">
        <v>118</v>
      </c>
    </row>
    <row r="17" spans="1:16" ht="15">
      <c r="A17" s="8" t="s">
        <v>6</v>
      </c>
      <c r="B17" s="22" t="s">
        <v>6</v>
      </c>
      <c r="C17" s="23" t="s">
        <v>24</v>
      </c>
      <c r="D17" s="37" t="s">
        <v>40</v>
      </c>
      <c r="E17" s="23" t="s">
        <v>71</v>
      </c>
      <c r="F17" s="23" t="s">
        <v>71</v>
      </c>
      <c r="G17" s="48" t="s">
        <v>104</v>
      </c>
      <c r="H17" s="48" t="s">
        <v>104</v>
      </c>
      <c r="I17" s="48" t="s">
        <v>104</v>
      </c>
      <c r="J17" s="48">
        <v>1</v>
      </c>
      <c r="K17" s="61">
        <v>22.962</v>
      </c>
      <c r="L17" s="48" t="s">
        <v>104</v>
      </c>
      <c r="M17" s="48" t="s">
        <v>104</v>
      </c>
      <c r="N17" s="61">
        <v>22.962</v>
      </c>
      <c r="O17" s="48" t="s">
        <v>104</v>
      </c>
      <c r="P17" s="37" t="s">
        <v>118</v>
      </c>
    </row>
    <row r="18" spans="1:16" ht="15">
      <c r="A18" s="8" t="s">
        <v>6</v>
      </c>
      <c r="B18" s="22" t="s">
        <v>20</v>
      </c>
      <c r="C18" s="23" t="s">
        <v>27</v>
      </c>
      <c r="D18" s="37" t="s">
        <v>41</v>
      </c>
      <c r="E18" s="23" t="s">
        <v>72</v>
      </c>
      <c r="F18" s="23" t="s">
        <v>92</v>
      </c>
      <c r="G18" s="48" t="s">
        <v>104</v>
      </c>
      <c r="H18" s="48" t="s">
        <v>104</v>
      </c>
      <c r="I18" s="48" t="s">
        <v>104</v>
      </c>
      <c r="J18" s="48">
        <v>1</v>
      </c>
      <c r="K18" s="61">
        <v>59.659</v>
      </c>
      <c r="L18" s="48" t="s">
        <v>104</v>
      </c>
      <c r="M18" s="48" t="s">
        <v>104</v>
      </c>
      <c r="N18" s="61">
        <v>59.659</v>
      </c>
      <c r="O18" s="48" t="s">
        <v>104</v>
      </c>
      <c r="P18" s="37" t="s">
        <v>118</v>
      </c>
    </row>
    <row r="19" spans="1:16" ht="15">
      <c r="A19" s="8" t="s">
        <v>8</v>
      </c>
      <c r="B19" s="22" t="s">
        <v>8</v>
      </c>
      <c r="C19" s="23" t="s">
        <v>28</v>
      </c>
      <c r="D19" s="37" t="s">
        <v>42</v>
      </c>
      <c r="E19" s="23" t="s">
        <v>73</v>
      </c>
      <c r="F19" s="23" t="s">
        <v>93</v>
      </c>
      <c r="G19" s="48" t="s">
        <v>104</v>
      </c>
      <c r="H19" s="48" t="s">
        <v>104</v>
      </c>
      <c r="I19" s="48" t="s">
        <v>104</v>
      </c>
      <c r="J19" s="48">
        <v>1</v>
      </c>
      <c r="K19" s="61">
        <v>113.2</v>
      </c>
      <c r="L19" s="48" t="s">
        <v>104</v>
      </c>
      <c r="M19" s="48" t="s">
        <v>104</v>
      </c>
      <c r="N19" s="61">
        <v>113.2</v>
      </c>
      <c r="O19" s="48" t="s">
        <v>104</v>
      </c>
      <c r="P19" s="37" t="s">
        <v>118</v>
      </c>
    </row>
    <row r="20" spans="1:16" ht="15">
      <c r="A20" s="8" t="s">
        <v>6</v>
      </c>
      <c r="B20" s="22" t="s">
        <v>20</v>
      </c>
      <c r="C20" s="23" t="s">
        <v>22</v>
      </c>
      <c r="D20" s="37" t="s">
        <v>43</v>
      </c>
      <c r="E20" s="23" t="s">
        <v>72</v>
      </c>
      <c r="F20" s="23" t="s">
        <v>94</v>
      </c>
      <c r="G20" s="48" t="s">
        <v>104</v>
      </c>
      <c r="H20" s="48" t="s">
        <v>104</v>
      </c>
      <c r="I20" s="48" t="s">
        <v>104</v>
      </c>
      <c r="J20" s="48">
        <v>1</v>
      </c>
      <c r="K20" s="61">
        <v>139.6</v>
      </c>
      <c r="L20" s="48" t="s">
        <v>104</v>
      </c>
      <c r="M20" s="48" t="s">
        <v>104</v>
      </c>
      <c r="N20" s="61">
        <v>139.6</v>
      </c>
      <c r="O20" s="48" t="s">
        <v>104</v>
      </c>
      <c r="P20" s="37" t="s">
        <v>118</v>
      </c>
    </row>
    <row r="21" spans="1:16" ht="15">
      <c r="A21" s="8" t="s">
        <v>9</v>
      </c>
      <c r="B21" s="22" t="s">
        <v>9</v>
      </c>
      <c r="C21" s="23" t="s">
        <v>26</v>
      </c>
      <c r="D21" s="37" t="s">
        <v>44</v>
      </c>
      <c r="E21" s="23" t="s">
        <v>74</v>
      </c>
      <c r="F21" s="23" t="s">
        <v>95</v>
      </c>
      <c r="G21" s="48" t="s">
        <v>104</v>
      </c>
      <c r="H21" s="48" t="s">
        <v>104</v>
      </c>
      <c r="I21" s="48" t="s">
        <v>104</v>
      </c>
      <c r="J21" s="48">
        <v>1</v>
      </c>
      <c r="K21" s="61">
        <v>77.436</v>
      </c>
      <c r="L21" s="48" t="s">
        <v>104</v>
      </c>
      <c r="M21" s="48" t="s">
        <v>104</v>
      </c>
      <c r="N21" s="61">
        <v>77.436</v>
      </c>
      <c r="O21" s="48" t="s">
        <v>104</v>
      </c>
      <c r="P21" s="37" t="s">
        <v>118</v>
      </c>
    </row>
    <row r="22" spans="1:16" ht="15">
      <c r="A22" s="8" t="s">
        <v>7</v>
      </c>
      <c r="B22" s="22" t="s">
        <v>7</v>
      </c>
      <c r="C22" s="23" t="s">
        <v>26</v>
      </c>
      <c r="D22" s="37" t="s">
        <v>45</v>
      </c>
      <c r="E22" s="23" t="s">
        <v>75</v>
      </c>
      <c r="F22" s="23" t="s">
        <v>75</v>
      </c>
      <c r="G22" s="48" t="s">
        <v>104</v>
      </c>
      <c r="H22" s="48" t="s">
        <v>104</v>
      </c>
      <c r="I22" s="48" t="s">
        <v>104</v>
      </c>
      <c r="J22" s="48">
        <v>1</v>
      </c>
      <c r="K22" s="61">
        <v>5.64</v>
      </c>
      <c r="L22" s="48" t="s">
        <v>104</v>
      </c>
      <c r="M22" s="48" t="s">
        <v>104</v>
      </c>
      <c r="N22" s="61">
        <v>5.64</v>
      </c>
      <c r="O22" s="48" t="s">
        <v>104</v>
      </c>
      <c r="P22" s="37" t="s">
        <v>118</v>
      </c>
    </row>
    <row r="23" spans="1:16" ht="15">
      <c r="A23" s="8" t="s">
        <v>6</v>
      </c>
      <c r="B23" s="22" t="s">
        <v>20</v>
      </c>
      <c r="C23" s="23" t="s">
        <v>27</v>
      </c>
      <c r="D23" s="37" t="s">
        <v>46</v>
      </c>
      <c r="E23" s="23" t="s">
        <v>73</v>
      </c>
      <c r="F23" s="23" t="s">
        <v>73</v>
      </c>
      <c r="G23" s="48" t="s">
        <v>104</v>
      </c>
      <c r="H23" s="48" t="s">
        <v>104</v>
      </c>
      <c r="I23" s="48" t="s">
        <v>104</v>
      </c>
      <c r="J23" s="48">
        <v>1</v>
      </c>
      <c r="K23" s="61">
        <v>16.21</v>
      </c>
      <c r="L23" s="48" t="s">
        <v>104</v>
      </c>
      <c r="M23" s="48" t="s">
        <v>104</v>
      </c>
      <c r="N23" s="61">
        <v>16.21</v>
      </c>
      <c r="O23" s="48" t="s">
        <v>104</v>
      </c>
      <c r="P23" s="37" t="s">
        <v>118</v>
      </c>
    </row>
    <row r="24" spans="1:16" ht="15">
      <c r="A24" s="8" t="s">
        <v>10</v>
      </c>
      <c r="B24" s="22" t="s">
        <v>10</v>
      </c>
      <c r="C24" s="23" t="s">
        <v>29</v>
      </c>
      <c r="D24" s="37" t="s">
        <v>47</v>
      </c>
      <c r="E24" s="23" t="s">
        <v>76</v>
      </c>
      <c r="F24" s="23" t="s">
        <v>96</v>
      </c>
      <c r="G24" s="48" t="s">
        <v>104</v>
      </c>
      <c r="H24" s="48" t="s">
        <v>104</v>
      </c>
      <c r="I24" s="48" t="s">
        <v>104</v>
      </c>
      <c r="J24" s="48">
        <v>1</v>
      </c>
      <c r="K24" s="61">
        <v>38.896</v>
      </c>
      <c r="L24" s="48" t="s">
        <v>104</v>
      </c>
      <c r="M24" s="48" t="s">
        <v>104</v>
      </c>
      <c r="N24" s="61">
        <v>38.896</v>
      </c>
      <c r="O24" s="48" t="s">
        <v>104</v>
      </c>
      <c r="P24" s="37" t="s">
        <v>118</v>
      </c>
    </row>
    <row r="25" spans="1:16" ht="15">
      <c r="A25" s="8" t="s">
        <v>8</v>
      </c>
      <c r="B25" s="22" t="s">
        <v>8</v>
      </c>
      <c r="C25" s="23" t="s">
        <v>28</v>
      </c>
      <c r="D25" s="37" t="s">
        <v>48</v>
      </c>
      <c r="E25" s="23" t="s">
        <v>77</v>
      </c>
      <c r="F25" s="23" t="s">
        <v>97</v>
      </c>
      <c r="G25" s="48" t="s">
        <v>104</v>
      </c>
      <c r="H25" s="48" t="s">
        <v>104</v>
      </c>
      <c r="I25" s="48" t="s">
        <v>104</v>
      </c>
      <c r="J25" s="48">
        <v>1</v>
      </c>
      <c r="K25" s="61">
        <v>121.59</v>
      </c>
      <c r="L25" s="48" t="s">
        <v>104</v>
      </c>
      <c r="M25" s="48" t="s">
        <v>104</v>
      </c>
      <c r="N25" s="61">
        <v>121.59</v>
      </c>
      <c r="O25" s="48" t="s">
        <v>104</v>
      </c>
      <c r="P25" s="37" t="s">
        <v>118</v>
      </c>
    </row>
    <row r="26" spans="1:16" ht="15">
      <c r="A26" s="8" t="s">
        <v>6</v>
      </c>
      <c r="B26" s="22" t="s">
        <v>6</v>
      </c>
      <c r="C26" s="23" t="s">
        <v>24</v>
      </c>
      <c r="D26" s="37" t="s">
        <v>49</v>
      </c>
      <c r="E26" s="23" t="s">
        <v>78</v>
      </c>
      <c r="F26" s="23" t="s">
        <v>78</v>
      </c>
      <c r="G26" s="48" t="s">
        <v>104</v>
      </c>
      <c r="H26" s="48" t="s">
        <v>104</v>
      </c>
      <c r="I26" s="48" t="s">
        <v>104</v>
      </c>
      <c r="J26" s="48">
        <v>1</v>
      </c>
      <c r="K26" s="61">
        <v>10.631</v>
      </c>
      <c r="L26" s="48" t="s">
        <v>104</v>
      </c>
      <c r="M26" s="48" t="s">
        <v>104</v>
      </c>
      <c r="N26" s="61">
        <v>10.631</v>
      </c>
      <c r="O26" s="48" t="s">
        <v>104</v>
      </c>
      <c r="P26" s="37" t="s">
        <v>118</v>
      </c>
    </row>
    <row r="27" spans="1:16" ht="15">
      <c r="A27" s="8" t="s">
        <v>10</v>
      </c>
      <c r="B27" s="23" t="s">
        <v>10</v>
      </c>
      <c r="C27" s="23" t="s">
        <v>25</v>
      </c>
      <c r="D27" s="37" t="s">
        <v>50</v>
      </c>
      <c r="E27" s="23" t="s">
        <v>79</v>
      </c>
      <c r="F27" s="23" t="s">
        <v>79</v>
      </c>
      <c r="G27" s="48" t="s">
        <v>104</v>
      </c>
      <c r="H27" s="48" t="s">
        <v>104</v>
      </c>
      <c r="I27" s="48" t="s">
        <v>104</v>
      </c>
      <c r="J27" s="48">
        <v>1</v>
      </c>
      <c r="K27" s="61">
        <v>12.712</v>
      </c>
      <c r="L27" s="48" t="s">
        <v>104</v>
      </c>
      <c r="M27" s="48" t="s">
        <v>104</v>
      </c>
      <c r="N27" s="61">
        <v>12.712</v>
      </c>
      <c r="O27" s="48" t="s">
        <v>104</v>
      </c>
      <c r="P27" s="37" t="s">
        <v>118</v>
      </c>
    </row>
    <row r="28" spans="1:16" ht="15">
      <c r="A28" s="8" t="s">
        <v>6</v>
      </c>
      <c r="B28" s="22" t="s">
        <v>6</v>
      </c>
      <c r="C28" s="23" t="s">
        <v>24</v>
      </c>
      <c r="D28" s="37" t="s">
        <v>51</v>
      </c>
      <c r="E28" s="23" t="s">
        <v>80</v>
      </c>
      <c r="F28" s="23" t="s">
        <v>80</v>
      </c>
      <c r="G28" s="48" t="s">
        <v>104</v>
      </c>
      <c r="H28" s="48" t="s">
        <v>104</v>
      </c>
      <c r="I28" s="48" t="s">
        <v>104</v>
      </c>
      <c r="J28" s="48">
        <v>1</v>
      </c>
      <c r="K28" s="61">
        <v>21.731</v>
      </c>
      <c r="L28" s="48" t="s">
        <v>104</v>
      </c>
      <c r="M28" s="48" t="s">
        <v>104</v>
      </c>
      <c r="N28" s="61">
        <v>21.731</v>
      </c>
      <c r="O28" s="48" t="s">
        <v>104</v>
      </c>
      <c r="P28" s="37" t="s">
        <v>118</v>
      </c>
    </row>
    <row r="29" spans="1:16" ht="15">
      <c r="A29" s="8" t="s">
        <v>6</v>
      </c>
      <c r="B29" s="22" t="s">
        <v>6</v>
      </c>
      <c r="C29" s="23" t="s">
        <v>27</v>
      </c>
      <c r="D29" s="37" t="s">
        <v>52</v>
      </c>
      <c r="E29" s="23" t="s">
        <v>81</v>
      </c>
      <c r="F29" s="23" t="s">
        <v>98</v>
      </c>
      <c r="G29" s="48" t="s">
        <v>104</v>
      </c>
      <c r="H29" s="48" t="s">
        <v>104</v>
      </c>
      <c r="I29" s="48" t="s">
        <v>104</v>
      </c>
      <c r="J29" s="48">
        <v>1</v>
      </c>
      <c r="K29" s="61">
        <v>396.696</v>
      </c>
      <c r="L29" s="48" t="s">
        <v>104</v>
      </c>
      <c r="M29" s="48" t="s">
        <v>104</v>
      </c>
      <c r="N29" s="61">
        <v>396.696</v>
      </c>
      <c r="O29" s="48" t="s">
        <v>104</v>
      </c>
      <c r="P29" s="37" t="s">
        <v>118</v>
      </c>
    </row>
    <row r="30" spans="1:16" ht="15">
      <c r="A30" s="8" t="s">
        <v>6</v>
      </c>
      <c r="B30" s="22" t="s">
        <v>6</v>
      </c>
      <c r="C30" s="23" t="s">
        <v>23</v>
      </c>
      <c r="D30" s="37" t="s">
        <v>53</v>
      </c>
      <c r="E30" s="23" t="s">
        <v>81</v>
      </c>
      <c r="F30" s="23" t="s">
        <v>83</v>
      </c>
      <c r="G30" s="48" t="s">
        <v>104</v>
      </c>
      <c r="H30" s="48" t="s">
        <v>104</v>
      </c>
      <c r="I30" s="48" t="s">
        <v>104</v>
      </c>
      <c r="J30" s="48">
        <v>1</v>
      </c>
      <c r="K30" s="61">
        <v>128.906</v>
      </c>
      <c r="L30" s="48" t="s">
        <v>104</v>
      </c>
      <c r="M30" s="48" t="s">
        <v>104</v>
      </c>
      <c r="N30" s="61">
        <v>128.906</v>
      </c>
      <c r="O30" s="48" t="s">
        <v>104</v>
      </c>
      <c r="P30" s="37" t="s">
        <v>118</v>
      </c>
    </row>
    <row r="31" spans="1:16" ht="15">
      <c r="A31" s="8" t="s">
        <v>6</v>
      </c>
      <c r="B31" s="22" t="s">
        <v>20</v>
      </c>
      <c r="C31" s="23" t="s">
        <v>24</v>
      </c>
      <c r="D31" s="37" t="s">
        <v>54</v>
      </c>
      <c r="E31" s="23" t="s">
        <v>82</v>
      </c>
      <c r="F31" s="23" t="s">
        <v>99</v>
      </c>
      <c r="G31" s="48" t="s">
        <v>104</v>
      </c>
      <c r="H31" s="48" t="s">
        <v>104</v>
      </c>
      <c r="I31" s="48" t="s">
        <v>104</v>
      </c>
      <c r="J31" s="48">
        <v>1</v>
      </c>
      <c r="K31" s="61">
        <v>104.419</v>
      </c>
      <c r="L31" s="48" t="s">
        <v>104</v>
      </c>
      <c r="M31" s="48" t="s">
        <v>104</v>
      </c>
      <c r="N31" s="61">
        <v>104.419</v>
      </c>
      <c r="O31" s="48" t="s">
        <v>104</v>
      </c>
      <c r="P31" s="37" t="s">
        <v>118</v>
      </c>
    </row>
    <row r="32" spans="1:16" ht="15">
      <c r="A32" s="8" t="s">
        <v>6</v>
      </c>
      <c r="B32" s="22" t="s">
        <v>6</v>
      </c>
      <c r="C32" s="23" t="s">
        <v>24</v>
      </c>
      <c r="D32" s="37" t="s">
        <v>55</v>
      </c>
      <c r="E32" s="23" t="s">
        <v>83</v>
      </c>
      <c r="F32" s="23" t="s">
        <v>83</v>
      </c>
      <c r="G32" s="48" t="s">
        <v>104</v>
      </c>
      <c r="H32" s="48" t="s">
        <v>104</v>
      </c>
      <c r="I32" s="48" t="s">
        <v>104</v>
      </c>
      <c r="J32" s="48">
        <v>1</v>
      </c>
      <c r="K32" s="61">
        <v>5.316</v>
      </c>
      <c r="L32" s="48" t="s">
        <v>104</v>
      </c>
      <c r="M32" s="48" t="s">
        <v>104</v>
      </c>
      <c r="N32" s="61">
        <v>5.316</v>
      </c>
      <c r="O32" s="48" t="s">
        <v>104</v>
      </c>
      <c r="P32" s="37" t="s">
        <v>118</v>
      </c>
    </row>
    <row r="33" spans="1:16" ht="15">
      <c r="A33" s="8" t="s">
        <v>6</v>
      </c>
      <c r="B33" s="22" t="s">
        <v>6</v>
      </c>
      <c r="C33" s="23" t="s">
        <v>24</v>
      </c>
      <c r="D33" s="37" t="s">
        <v>56</v>
      </c>
      <c r="E33" s="23" t="s">
        <v>82</v>
      </c>
      <c r="F33" s="23" t="s">
        <v>82</v>
      </c>
      <c r="G33" s="48" t="s">
        <v>104</v>
      </c>
      <c r="H33" s="48" t="s">
        <v>104</v>
      </c>
      <c r="I33" s="48" t="s">
        <v>104</v>
      </c>
      <c r="J33" s="48">
        <v>1</v>
      </c>
      <c r="K33" s="61">
        <v>21.731</v>
      </c>
      <c r="L33" s="48" t="s">
        <v>104</v>
      </c>
      <c r="M33" s="48" t="s">
        <v>104</v>
      </c>
      <c r="N33" s="61">
        <v>21.731</v>
      </c>
      <c r="O33" s="48" t="s">
        <v>104</v>
      </c>
      <c r="P33" s="37" t="s">
        <v>118</v>
      </c>
    </row>
    <row r="34" spans="1:16" ht="15">
      <c r="A34" s="8" t="s">
        <v>11</v>
      </c>
      <c r="B34" s="22" t="s">
        <v>11</v>
      </c>
      <c r="C34" s="23" t="s">
        <v>30</v>
      </c>
      <c r="D34" s="37" t="s">
        <v>57</v>
      </c>
      <c r="E34" s="23" t="s">
        <v>84</v>
      </c>
      <c r="F34" s="23" t="s">
        <v>100</v>
      </c>
      <c r="G34" s="48" t="s">
        <v>104</v>
      </c>
      <c r="H34" s="48" t="s">
        <v>104</v>
      </c>
      <c r="I34" s="48" t="s">
        <v>104</v>
      </c>
      <c r="J34" s="48">
        <v>1</v>
      </c>
      <c r="K34" s="61">
        <v>13.852</v>
      </c>
      <c r="L34" s="48" t="s">
        <v>104</v>
      </c>
      <c r="M34" s="48" t="s">
        <v>104</v>
      </c>
      <c r="N34" s="61">
        <v>13.852</v>
      </c>
      <c r="O34" s="48" t="s">
        <v>104</v>
      </c>
      <c r="P34" s="37" t="s">
        <v>118</v>
      </c>
    </row>
    <row r="35" spans="1:16" ht="15">
      <c r="A35" s="8" t="s">
        <v>6</v>
      </c>
      <c r="B35" s="22" t="s">
        <v>6</v>
      </c>
      <c r="C35" s="23" t="s">
        <v>27</v>
      </c>
      <c r="D35" s="37" t="s">
        <v>58</v>
      </c>
      <c r="E35" s="23" t="s">
        <v>85</v>
      </c>
      <c r="F35" s="23" t="s">
        <v>101</v>
      </c>
      <c r="G35" s="48" t="s">
        <v>104</v>
      </c>
      <c r="H35" s="48" t="s">
        <v>104</v>
      </c>
      <c r="I35" s="48" t="s">
        <v>104</v>
      </c>
      <c r="J35" s="48">
        <v>1</v>
      </c>
      <c r="K35" s="61">
        <v>27.424</v>
      </c>
      <c r="L35" s="48" t="s">
        <v>104</v>
      </c>
      <c r="M35" s="48" t="s">
        <v>104</v>
      </c>
      <c r="N35" s="61">
        <v>27.424</v>
      </c>
      <c r="O35" s="48" t="s">
        <v>104</v>
      </c>
      <c r="P35" s="37" t="s">
        <v>118</v>
      </c>
    </row>
    <row r="36" spans="1:16" ht="15">
      <c r="A36" s="8" t="s">
        <v>6</v>
      </c>
      <c r="B36" s="22" t="s">
        <v>6</v>
      </c>
      <c r="C36" s="23" t="s">
        <v>27</v>
      </c>
      <c r="D36" s="37" t="s">
        <v>59</v>
      </c>
      <c r="E36" s="23" t="s">
        <v>86</v>
      </c>
      <c r="F36" s="23" t="s">
        <v>86</v>
      </c>
      <c r="G36" s="48" t="s">
        <v>104</v>
      </c>
      <c r="H36" s="48" t="s">
        <v>104</v>
      </c>
      <c r="I36" s="48" t="s">
        <v>104</v>
      </c>
      <c r="J36" s="48">
        <v>1</v>
      </c>
      <c r="K36" s="61">
        <v>11.481</v>
      </c>
      <c r="L36" s="48" t="s">
        <v>104</v>
      </c>
      <c r="M36" s="48" t="s">
        <v>104</v>
      </c>
      <c r="N36" s="61">
        <v>11.481</v>
      </c>
      <c r="O36" s="48" t="s">
        <v>104</v>
      </c>
      <c r="P36" s="37" t="s">
        <v>118</v>
      </c>
    </row>
    <row r="37" spans="1:16" ht="15">
      <c r="A37" s="8" t="s">
        <v>7</v>
      </c>
      <c r="B37" s="22" t="s">
        <v>7</v>
      </c>
      <c r="C37" s="23" t="s">
        <v>26</v>
      </c>
      <c r="D37" s="37" t="s">
        <v>60</v>
      </c>
      <c r="E37" s="23" t="s">
        <v>87</v>
      </c>
      <c r="F37" s="23" t="s">
        <v>88</v>
      </c>
      <c r="G37" s="48" t="s">
        <v>104</v>
      </c>
      <c r="H37" s="48" t="s">
        <v>104</v>
      </c>
      <c r="I37" s="48" t="s">
        <v>104</v>
      </c>
      <c r="J37" s="48">
        <v>1</v>
      </c>
      <c r="K37" s="61">
        <v>20.5</v>
      </c>
      <c r="L37" s="48" t="s">
        <v>104</v>
      </c>
      <c r="M37" s="48" t="s">
        <v>104</v>
      </c>
      <c r="N37" s="61">
        <v>20.5</v>
      </c>
      <c r="O37" s="48" t="s">
        <v>104</v>
      </c>
      <c r="P37" s="37" t="s">
        <v>118</v>
      </c>
    </row>
    <row r="38" spans="1:16" ht="15">
      <c r="A38" s="8" t="s">
        <v>10</v>
      </c>
      <c r="B38" s="22" t="s">
        <v>10</v>
      </c>
      <c r="C38" s="23" t="s">
        <v>29</v>
      </c>
      <c r="D38" s="37" t="s">
        <v>61</v>
      </c>
      <c r="E38" s="23" t="s">
        <v>88</v>
      </c>
      <c r="F38" s="23" t="s">
        <v>88</v>
      </c>
      <c r="G38" s="48" t="s">
        <v>104</v>
      </c>
      <c r="H38" s="48" t="s">
        <v>104</v>
      </c>
      <c r="I38" s="48" t="s">
        <v>104</v>
      </c>
      <c r="J38" s="48">
        <v>1</v>
      </c>
      <c r="K38" s="61">
        <v>5.316</v>
      </c>
      <c r="L38" s="48" t="s">
        <v>104</v>
      </c>
      <c r="M38" s="48" t="s">
        <v>104</v>
      </c>
      <c r="N38" s="61">
        <v>5.316</v>
      </c>
      <c r="O38" s="48" t="s">
        <v>104</v>
      </c>
      <c r="P38" s="37" t="s">
        <v>118</v>
      </c>
    </row>
    <row r="39" spans="1:16" ht="15">
      <c r="A39" s="9"/>
      <c r="B39" s="24"/>
      <c r="C39" s="32"/>
      <c r="D39" s="32"/>
      <c r="E39" s="32"/>
      <c r="F39" s="43"/>
      <c r="G39" s="49"/>
      <c r="H39" s="49"/>
      <c r="I39" s="49"/>
      <c r="J39" s="32"/>
      <c r="K39" s="32"/>
      <c r="L39" s="32"/>
      <c r="M39" s="32"/>
      <c r="N39" s="32"/>
      <c r="O39" s="32"/>
      <c r="P39" s="32"/>
    </row>
    <row r="40" spans="1:16" ht="15">
      <c r="A40" s="10"/>
      <c r="B40" s="25"/>
      <c r="C40" s="33"/>
      <c r="D40" s="33"/>
      <c r="E40" s="33"/>
      <c r="F40" s="44"/>
      <c r="G40" s="44"/>
      <c r="H40" s="44"/>
      <c r="I40" s="44"/>
      <c r="J40" s="33"/>
      <c r="K40" s="33"/>
      <c r="L40" s="33"/>
      <c r="M40" s="33"/>
      <c r="N40" s="33"/>
      <c r="O40" s="33"/>
      <c r="P40" s="33"/>
    </row>
    <row r="41" spans="1:16" ht="15">
      <c r="A41" s="11" t="s">
        <v>12</v>
      </c>
      <c r="C41" s="34"/>
      <c r="D41" s="12" t="s">
        <v>62</v>
      </c>
      <c r="E41" s="32"/>
      <c r="G41" s="50"/>
      <c r="H41" s="53" t="s">
        <v>106</v>
      </c>
      <c r="I41" s="32"/>
      <c r="J41" s="32"/>
      <c r="K41" s="13" t="s">
        <v>112</v>
      </c>
      <c r="P41" s="34" t="s">
        <v>123</v>
      </c>
    </row>
    <row r="42" spans="1:16" ht="15">
      <c r="A42" s="12"/>
      <c r="C42" s="12"/>
      <c r="D42" s="32"/>
      <c r="E42" s="34"/>
      <c r="G42" s="32"/>
      <c r="H42" s="32"/>
      <c r="I42" s="12"/>
      <c r="J42" s="57"/>
      <c r="K42" s="32"/>
      <c r="L42" s="32"/>
      <c r="N42" s="34"/>
      <c r="P42" s="34"/>
    </row>
    <row r="43" spans="1:13" ht="15">
      <c r="A43" s="13"/>
      <c r="B43" s="13"/>
      <c r="C43" s="13"/>
      <c r="D43" s="32"/>
      <c r="E43" s="32"/>
      <c r="G43" s="32"/>
      <c r="H43" s="53" t="s">
        <v>107</v>
      </c>
      <c r="I43" s="12"/>
      <c r="J43" s="57"/>
      <c r="K43" s="32"/>
      <c r="L43" s="12"/>
      <c r="M43" s="32"/>
    </row>
    <row r="44" spans="1:16" ht="15">
      <c r="A44" s="14" t="s">
        <v>13</v>
      </c>
      <c r="B44" s="14"/>
      <c r="C44" s="35"/>
      <c r="D44" s="35"/>
      <c r="E44" s="35"/>
      <c r="F44" s="45"/>
      <c r="G44" s="51"/>
      <c r="H44" s="51"/>
      <c r="I44" s="51"/>
      <c r="J44" s="51"/>
      <c r="K44" s="51"/>
      <c r="L44" s="51"/>
      <c r="M44" s="51"/>
      <c r="N44" s="51"/>
      <c r="O44" s="51"/>
      <c r="P44" s="72"/>
    </row>
    <row r="45" spans="1:16" ht="15">
      <c r="A45" s="14" t="s">
        <v>14</v>
      </c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5">
      <c r="A46" s="15" t="s">
        <v>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ht="15">
      <c r="A47" s="14" t="s">
        <v>16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15"/>
      <c r="M47" s="26"/>
      <c r="N47" s="26"/>
      <c r="O47" s="26"/>
      <c r="P47" s="26"/>
    </row>
    <row r="48" spans="1:16" ht="15">
      <c r="A48" s="15" t="s">
        <v>17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</sheetData>
  <mergeCells count="10">
    <mergeCell ref="C7:C8"/>
    <mergeCell ref="O1:P1"/>
    <mergeCell ref="O2:P2"/>
    <mergeCell ref="A4:P4"/>
    <mergeCell ref="A6:P6"/>
    <mergeCell ref="E7:F7"/>
    <mergeCell ref="G7:J7"/>
    <mergeCell ref="K7:O7"/>
    <mergeCell ref="A7:A8"/>
    <mergeCell ref="B7:B8"/>
  </mergeCells>
  <printOptions/>
  <pageMargins left="0.75" right="0.75" top="1" bottom="1" header="0.5" footer="0.5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