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354-02-05-2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<sst xmlns="http://schemas.openxmlformats.org/spreadsheetml/2006/main" count="41" uniqueCount="34">
  <si>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公　開　類</t>
  </si>
  <si>
    <t>年　　　報</t>
  </si>
  <si>
    <t>桃園市污水下水道建設投入經費</t>
  </si>
  <si>
    <t>投入別</t>
  </si>
  <si>
    <t>總計</t>
  </si>
  <si>
    <t>公共下水道</t>
  </si>
  <si>
    <t>管線</t>
  </si>
  <si>
    <t>抽水站</t>
  </si>
  <si>
    <t>處理場</t>
  </si>
  <si>
    <t>用戶接管</t>
  </si>
  <si>
    <t>專用下水道</t>
  </si>
  <si>
    <t>公設專用下水道</t>
  </si>
  <si>
    <t>私設專用下水道</t>
  </si>
  <si>
    <t>填表</t>
  </si>
  <si>
    <t>資料來源：根據桃園市政府水務局資料彙編。</t>
  </si>
  <si>
    <t>填表說明：本表編製3份，經陳核後，1份自存，1份送會計室，1份送主計處外，資料並經由網際網路報送內政部營建署統計資料庫。</t>
  </si>
  <si>
    <t>次年2月底前編報</t>
  </si>
  <si>
    <t>審核</t>
  </si>
  <si>
    <t>系統規劃設計費</t>
  </si>
  <si>
    <t>中華民國108年</t>
  </si>
  <si>
    <t>土地費</t>
  </si>
  <si>
    <t>主辦業務人員</t>
  </si>
  <si>
    <t>主辦統計人員</t>
  </si>
  <si>
    <t>工程費</t>
  </si>
  <si>
    <t>計</t>
  </si>
  <si>
    <t>編製機關</t>
  </si>
  <si>
    <t>表　　號</t>
  </si>
  <si>
    <t>廠站工程</t>
  </si>
  <si>
    <t>機關長官</t>
  </si>
  <si>
    <t>桃園市政府水務局</t>
  </si>
  <si>
    <t>2354-02-05-2</t>
  </si>
  <si>
    <t>單位：仟元</t>
  </si>
  <si>
    <t>管線工程</t>
  </si>
  <si>
    <t>民國109年2月20日編製</t>
  </si>
</sst>
</file>

<file path=xl/styles.xml><?xml version="1.0" encoding="utf-8"?>
<styleSheet xmlns="http://schemas.openxmlformats.org/spreadsheetml/2006/main">
  <numFmts count="2">
    <numFmt numFmtId="188" formatCode="#,##0_ ;[Red]\-#,##0\ "/>
    <numFmt numFmtId="189" formatCode="#,##0.000_ 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/>
    </xf>
    <xf numFmtId="0" fontId="3" fillId="0" borderId="4" xfId="20" applyFont="1" applyBorder="1" applyAlignment="1">
      <alignment vertical="center"/>
    </xf>
    <xf numFmtId="0" fontId="3" fillId="0" borderId="4" xfId="20" applyFont="1" applyBorder="1" applyAlignment="1">
      <alignment horizontal="right" vertical="center"/>
    </xf>
    <xf numFmtId="0" fontId="3" fillId="0" borderId="2" xfId="20" applyFont="1" applyBorder="1" applyAlignment="1">
      <alignment vertical="center"/>
    </xf>
    <xf numFmtId="0" fontId="3" fillId="0" borderId="0" xfId="20" applyFont="1" applyAlignment="1">
      <alignment vertical="center"/>
    </xf>
    <xf numFmtId="188" fontId="3" fillId="0" borderId="0" xfId="20" applyNumberFormat="1" applyFont="1" applyAlignment="1">
      <alignment vertical="center"/>
    </xf>
    <xf numFmtId="0" fontId="3" fillId="0" borderId="5" xfId="20" applyFont="1" applyBorder="1" applyAlignment="1">
      <alignment vertical="center"/>
    </xf>
    <xf numFmtId="189" fontId="3" fillId="0" borderId="0" xfId="20" applyNumberFormat="1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2" xfId="20" applyFont="1" applyBorder="1" applyAlignment="1">
      <alignment horizontal="right" vertical="center"/>
    </xf>
    <xf numFmtId="0" fontId="3" fillId="0" borderId="6" xfId="20" applyFont="1" applyBorder="1" applyAlignment="1">
      <alignment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49" fontId="3" fillId="0" borderId="6" xfId="20" applyNumberFormat="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B7" sqref="B7:G21"/>
    </sheetView>
  </sheetViews>
  <sheetFormatPr defaultColWidth="9.28125" defaultRowHeight="15"/>
  <cols>
    <col min="1" max="7" width="18.57421875" style="9" customWidth="1"/>
    <col min="8" max="16384" width="9.00390625" style="9" bestFit="1" customWidth="1"/>
  </cols>
  <sheetData>
    <row r="1" spans="1:7" ht="18" customHeight="1">
      <c r="A1" s="2" t="s">
        <v>0</v>
      </c>
      <c r="F1" s="2" t="s">
        <v>25</v>
      </c>
      <c r="G1" s="24" t="s">
        <v>29</v>
      </c>
    </row>
    <row r="2" spans="1:7" ht="18" customHeight="1">
      <c r="A2" s="2" t="s">
        <v>1</v>
      </c>
      <c r="B2" s="11" t="s">
        <v>16</v>
      </c>
      <c r="C2" s="15"/>
      <c r="D2" s="15"/>
      <c r="E2" s="15"/>
      <c r="F2" s="2" t="s">
        <v>26</v>
      </c>
      <c r="G2" s="24" t="s">
        <v>30</v>
      </c>
    </row>
    <row r="3" spans="1:7" ht="29.25" customHeight="1">
      <c r="A3" s="3" t="s">
        <v>2</v>
      </c>
      <c r="B3" s="3"/>
      <c r="C3" s="3"/>
      <c r="D3" s="3"/>
      <c r="E3" s="3"/>
      <c r="F3" s="3"/>
      <c r="G3" s="3"/>
    </row>
    <row r="4" spans="3:7" ht="18" customHeight="1">
      <c r="C4" s="15"/>
      <c r="D4" s="18" t="s">
        <v>19</v>
      </c>
      <c r="E4" s="15"/>
      <c r="F4" s="15"/>
      <c r="G4" s="13" t="s">
        <v>31</v>
      </c>
    </row>
    <row r="5" spans="1:7" s="25" customFormat="1" ht="18" customHeight="1">
      <c r="A5" s="4" t="s">
        <v>3</v>
      </c>
      <c r="B5" s="4" t="s">
        <v>4</v>
      </c>
      <c r="C5" s="16" t="s">
        <v>18</v>
      </c>
      <c r="D5" s="19" t="s">
        <v>20</v>
      </c>
      <c r="E5" s="21" t="s">
        <v>23</v>
      </c>
      <c r="F5" s="23"/>
      <c r="G5" s="23"/>
    </row>
    <row r="6" spans="1:7" s="25" customFormat="1" ht="30.75" customHeight="1">
      <c r="A6" s="4"/>
      <c r="B6" s="4"/>
      <c r="C6" s="17"/>
      <c r="D6" s="20"/>
      <c r="E6" s="22" t="s">
        <v>24</v>
      </c>
      <c r="F6" s="22" t="s">
        <v>27</v>
      </c>
      <c r="G6" s="22" t="s">
        <v>32</v>
      </c>
    </row>
    <row r="7" spans="1:7" ht="18.95" customHeight="1">
      <c r="A7" s="5" t="s">
        <v>4</v>
      </c>
      <c r="B7" s="12">
        <f>SUM(B9:B12)</f>
        <v>2316748.779</v>
      </c>
      <c r="C7" s="12">
        <f>SUM(C9:C12)</f>
        <v>59134.364</v>
      </c>
      <c r="D7" s="13">
        <v>0</v>
      </c>
      <c r="E7" s="12">
        <f>SUM(E9:E12)</f>
        <v>2257614.415</v>
      </c>
      <c r="F7" s="12">
        <f>SUM(F10:F11)</f>
        <v>441875</v>
      </c>
      <c r="G7" s="12">
        <f>SUM(G9:G12)</f>
        <v>1815739.415</v>
      </c>
    </row>
    <row r="8" spans="1:7" ht="18.95" customHeight="1">
      <c r="A8" s="6" t="s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ht="18.95" customHeight="1">
      <c r="A9" s="7" t="s">
        <v>6</v>
      </c>
      <c r="B9" s="12">
        <f>SUM(C9:E9)</f>
        <v>1096761.162</v>
      </c>
      <c r="C9" s="12">
        <v>47974.532</v>
      </c>
      <c r="D9" s="13">
        <v>0</v>
      </c>
      <c r="E9" s="12">
        <f>G9</f>
        <v>1048786.63</v>
      </c>
      <c r="F9" s="13">
        <v>0</v>
      </c>
      <c r="G9" s="12">
        <v>1048786.63</v>
      </c>
    </row>
    <row r="10" spans="1:7" ht="18.95" customHeight="1">
      <c r="A10" s="7" t="s">
        <v>7</v>
      </c>
      <c r="B10" s="12">
        <f>SUM(C10:E10)</f>
        <v>9353</v>
      </c>
      <c r="C10" s="13">
        <v>0</v>
      </c>
      <c r="D10" s="13">
        <v>0</v>
      </c>
      <c r="E10" s="12">
        <f>SUM(F10:G10)</f>
        <v>9353</v>
      </c>
      <c r="F10" s="12">
        <v>9353</v>
      </c>
      <c r="G10" s="13">
        <v>0</v>
      </c>
    </row>
    <row r="11" spans="1:7" ht="18.95" customHeight="1">
      <c r="A11" s="7" t="s">
        <v>8</v>
      </c>
      <c r="B11" s="12">
        <f>SUM(C11:E11)</f>
        <v>577471.859</v>
      </c>
      <c r="C11" s="12">
        <v>6017.555</v>
      </c>
      <c r="D11" s="13">
        <v>0</v>
      </c>
      <c r="E11" s="12">
        <f>SUM(F11:G11)</f>
        <v>571454.304</v>
      </c>
      <c r="F11" s="12">
        <v>432522</v>
      </c>
      <c r="G11" s="12">
        <v>138932.304</v>
      </c>
    </row>
    <row r="12" spans="1:7" ht="18.95" customHeight="1">
      <c r="A12" s="7" t="s">
        <v>9</v>
      </c>
      <c r="B12" s="12">
        <f>SUM(C12:E12)</f>
        <v>633162.758</v>
      </c>
      <c r="C12" s="12">
        <v>5142.277</v>
      </c>
      <c r="D12" s="13">
        <v>0</v>
      </c>
      <c r="E12" s="12">
        <f>SUM(F12:G12)</f>
        <v>628020.481</v>
      </c>
      <c r="F12" s="13">
        <v>0</v>
      </c>
      <c r="G12" s="12">
        <v>628020.481</v>
      </c>
    </row>
    <row r="13" spans="1:7" ht="18.95" customHeight="1">
      <c r="A13" s="6" t="s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ht="18.95" customHeight="1">
      <c r="A14" s="7" t="s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18.95" customHeight="1">
      <c r="A15" s="7" t="s">
        <v>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ht="18.95" customHeight="1">
      <c r="A16" s="7" t="s">
        <v>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18.95" customHeight="1">
      <c r="A17" s="7" t="s">
        <v>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ht="18.95" customHeight="1">
      <c r="A18" s="7" t="s">
        <v>12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ht="18.95" customHeight="1">
      <c r="A19" s="7" t="s">
        <v>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 ht="18.95" customHeight="1">
      <c r="A20" s="7" t="s">
        <v>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ht="18.95" customHeight="1">
      <c r="A21" s="7" t="s">
        <v>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ht="18.95" customHeight="1">
      <c r="A22" s="8" t="s">
        <v>13</v>
      </c>
      <c r="B22" s="14" t="s">
        <v>17</v>
      </c>
      <c r="C22" s="8"/>
      <c r="D22" s="8" t="s">
        <v>21</v>
      </c>
      <c r="E22" s="8"/>
      <c r="F22" s="14" t="s">
        <v>28</v>
      </c>
      <c r="G22" s="8"/>
    </row>
    <row r="23" ht="18.95" customHeight="1"/>
    <row r="24" spans="4:7" ht="18.95" customHeight="1">
      <c r="D24" s="9" t="s">
        <v>22</v>
      </c>
      <c r="G24" s="13" t="s">
        <v>33</v>
      </c>
    </row>
    <row r="25" ht="18.95" customHeight="1">
      <c r="A25" s="9" t="s">
        <v>14</v>
      </c>
    </row>
    <row r="26" ht="18.95" customHeight="1">
      <c r="A26" s="10" t="s">
        <v>15</v>
      </c>
    </row>
  </sheetData>
  <mergeCells count="6">
    <mergeCell ref="A3:G3"/>
    <mergeCell ref="A5:A6"/>
    <mergeCell ref="B5:B6"/>
    <mergeCell ref="C5:C6"/>
    <mergeCell ref="D5:D6"/>
    <mergeCell ref="E5:G5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