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890-05-51-2" r:id="rId4"/>
  </sheets>
</workbook>
</file>

<file path=xl/sharedStrings.xml><?xml version="1.0" encoding="utf-8"?>
<sst xmlns="http://schemas.openxmlformats.org/spreadsheetml/2006/main" count="37">
  <si>
    <t>公開類</t>
  </si>
  <si>
    <t>年報</t>
  </si>
  <si>
    <t>桃園市經濟弱勢原住民族住宅補助業務(修正表)</t>
  </si>
  <si>
    <t xml:space="preserve">          業務別
行政區別</t>
  </si>
  <si>
    <t>總計</t>
  </si>
  <si>
    <t>桃園區</t>
  </si>
  <si>
    <t>中壢區</t>
  </si>
  <si>
    <t>大溪區</t>
  </si>
  <si>
    <t>楊梅區</t>
  </si>
  <si>
    <t>蘆竹區</t>
  </si>
  <si>
    <t>大園區</t>
  </si>
  <si>
    <t>龜山區</t>
  </si>
  <si>
    <t>八德區</t>
  </si>
  <si>
    <t>龍潭區</t>
  </si>
  <si>
    <t>平鎮區</t>
  </si>
  <si>
    <t>新屋區</t>
  </si>
  <si>
    <t>觀音區</t>
  </si>
  <si>
    <t>復興區</t>
  </si>
  <si>
    <t>填表                         審核                         業務主管人員                         機關首長</t>
  </si>
  <si>
    <t xml:space="preserve">                                                          主辦統計人員</t>
  </si>
  <si>
    <t>資料來源：本局原民福利科依相關業務資料編製。</t>
  </si>
  <si>
    <t>填表說明：本表編製一式三份，經逐級核章後，一份送本府主計處，一份送本局會計室，一份自存。</t>
  </si>
  <si>
    <t>修正原因：因106年起相關住宅補助計畫已修改補助標準及計畫名稱，爰修正表名業務別名稱。</t>
  </si>
  <si>
    <t>次年2月15日前編報</t>
  </si>
  <si>
    <t>建購住宅補助</t>
  </si>
  <si>
    <t>申請戶數</t>
  </si>
  <si>
    <t>補助戶數</t>
  </si>
  <si>
    <t>補助金額</t>
  </si>
  <si>
    <t>中華民國108年</t>
  </si>
  <si>
    <t>修繕住宅補助</t>
  </si>
  <si>
    <t>編製機關</t>
  </si>
  <si>
    <t>表號</t>
  </si>
  <si>
    <t>住宅租金補貼</t>
  </si>
  <si>
    <t>桃園市政府原住民族行政局</t>
  </si>
  <si>
    <t>10890-02-51-2</t>
  </si>
  <si>
    <t>單位：戶、元</t>
  </si>
  <si>
    <t>中華民國  109 年 7月 3日編製</t>
  </si>
</sst>
</file>

<file path=xl/styles.xml><?xml version="1.0" encoding="utf-8"?>
<styleSheet xmlns="http://schemas.openxmlformats.org/spreadsheetml/2006/main">
  <numFmts count="2">
    <numFmt formatCode="_(* #,##0.00_);_(* \(#,##0.00\);_(* &quot;-&quot;??_);_(@_)" numFmtId="188"/>
    <numFmt formatCode="_-* #,##0_-;\-* #,##0_-;_-* &quot;-&quot;_-;_-@_-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rgb="FF000000"/>
      <name val="標楷體"/>
    </font>
    <font>
      <b val="true"/>
      <i val="false"/>
      <u val="none"/>
      <sz val="16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 diagonalDown="true">
      <left style="none"/>
      <right style="thin">
        <color rgb="FF000000"/>
      </right>
      <top style="thin">
        <color rgb="FF000000"/>
      </top>
      <bottom style="none"/>
      <diagonal style="thin">
        <color rgb="FF000000"/>
      </diagonal>
    </border>
    <border diagonalDown="true">
      <left style="none"/>
      <right style="thin">
        <color rgb="FF000000"/>
      </right>
      <top style="none"/>
      <bottom style="thin">
        <color rgb="FF000000"/>
      </bottom>
      <diagonal style="thin">
        <color rgb="FF000000"/>
      </diagonal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true" applyProtection="false">
      <alignment vertical="center"/>
    </xf>
    <xf numFmtId="188" fontId="2" borderId="0" xfId="0" applyNumberFormat="true" applyFont="false" applyFill="false" applyBorder="false" applyAlignment="false" applyProtection="false">
      <alignment vertical="center"/>
    </xf>
  </cellStyleXfs>
  <cellXfs count="4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true" applyProtection="false">
      <alignment vertical="center"/>
    </xf>
    <xf numFmtId="188" fontId="2" borderId="0" xfId="3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vertical="center"/>
    </xf>
    <xf numFmtId="0" fontId="3" borderId="3" xfId="1" applyFont="true" applyBorder="true">
      <alignment horizontal="left" vertical="center" wrapText="true"/>
    </xf>
    <xf numFmtId="0" fontId="6" borderId="4" xfId="1" applyFont="true" applyBorder="true">
      <alignment horizontal="left" vertical="center" wrapText="true"/>
    </xf>
    <xf numFmtId="0" fontId="6" borderId="5" xfId="2" applyFont="true" applyBorder="true">
      <alignment horizontal="center" vertical="center"/>
    </xf>
    <xf numFmtId="0" fontId="6" borderId="6" xfId="2" applyFont="true" applyBorder="true">
      <alignment horizontal="center" vertical="center"/>
    </xf>
    <xf numFmtId="0" fontId="6" borderId="7" xfId="2" applyFont="true" applyBorder="true">
      <alignment horizontal="center" vertical="center"/>
    </xf>
    <xf numFmtId="0" fontId="7" xfId="1" applyFont="true">
      <alignment horizontal="justify" vertical="center"/>
    </xf>
    <xf numFmtId="0" fontId="6" xfId="2" applyFont="true">
      <alignment vertical="center"/>
    </xf>
    <xf numFmtId="0" fontId="7" xfId="1" applyFont="true">
      <alignment horizontal="left" vertical="center"/>
    </xf>
    <xf numFmtId="0" fontId="7" xfId="1" applyFont="true">
      <alignment vertical="center"/>
    </xf>
    <xf numFmtId="0" fontId="6" borderId="2" xfId="1" applyFont="true" applyBorder="true">
      <alignment vertical="center"/>
    </xf>
    <xf numFmtId="0" fontId="3" borderId="8" xfId="1" applyFont="true" applyBorder="true">
      <alignment vertical="center"/>
    </xf>
    <xf numFmtId="0" fontId="8" borderId="2" xfId="1" applyFont="true" applyBorder="true">
      <alignment horizontal="center" vertical="center"/>
    </xf>
    <xf numFmtId="0" fontId="3" borderId="9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189" fontId="9" borderId="2" xfId="1" applyNumberFormat="true" applyFont="true" applyBorder="true">
      <alignment horizontal="right" vertical="center" wrapText="true"/>
    </xf>
    <xf numFmtId="189" fontId="9" borderId="11" xfId="1" applyNumberFormat="true" applyFont="true" applyBorder="true">
      <alignment horizontal="right" vertical="center" wrapText="true"/>
    </xf>
    <xf numFmtId="189" fontId="9" borderId="8" xfId="1" applyNumberFormat="true" applyFont="true" applyBorder="true">
      <alignment horizontal="right" vertical="center" wrapText="true"/>
    </xf>
    <xf numFmtId="0" fontId="6" xfId="1" applyFont="true">
      <alignment vertical="center"/>
    </xf>
    <xf numFmtId="0" fontId="5" xfId="1" applyFont="true">
      <alignment horizontal="left" vertical="center"/>
    </xf>
    <xf numFmtId="0" fontId="6" borderId="12" xfId="1" applyFont="true" applyBorder="true">
      <alignment vertical="center"/>
    </xf>
    <xf numFmtId="0" fontId="6" borderId="9" xfId="1" applyFont="true" applyBorder="true">
      <alignment horizontal="center" vertical="center"/>
    </xf>
    <xf numFmtId="189" fontId="9" xfId="1" applyNumberFormat="true" applyFont="true">
      <alignment horizontal="right" vertical="center" wrapText="true"/>
    </xf>
    <xf numFmtId="189" fontId="9" xfId="3" applyNumberFormat="true" applyFont="true">
      <alignment horizontal="right" vertical="center" wrapText="true"/>
    </xf>
    <xf numFmtId="189" fontId="9" borderId="12" xfId="3" applyNumberFormat="true" applyFont="true" applyBorder="true">
      <alignment horizontal="right" vertical="center" wrapText="true"/>
    </xf>
    <xf numFmtId="0" fontId="6" borderId="13" xfId="1" applyFont="true" applyBorder="true">
      <alignment horizontal="center" vertical="center"/>
    </xf>
    <xf numFmtId="189" fontId="9" borderId="12" xfId="1" applyNumberFormat="true" applyFont="true" applyBorder="true">
      <alignment horizontal="right" vertical="center" wrapText="true"/>
    </xf>
    <xf numFmtId="49" fontId="7" borderId="12" xfId="1" applyNumberFormat="true" applyFont="true" applyBorder="true">
      <alignment vertical="center"/>
    </xf>
    <xf numFmtId="0" fontId="5" borderId="12" xfId="1" applyFont="true" applyBorder="true">
      <alignment vertical="center"/>
    </xf>
    <xf numFmtId="0" fontId="6" borderId="9" xfId="2" applyFont="true" applyBorder="true">
      <alignment horizontal="center" vertical="center"/>
    </xf>
    <xf numFmtId="0" fontId="3" borderId="13" xfId="1" applyFont="true" applyBorder="true">
      <alignment horizontal="center" vertical="center"/>
    </xf>
    <xf numFmtId="189" fontId="10" xfId="2" applyNumberFormat="true" applyFont="true">
      <alignment horizontal="right" vertical="center" wrapText="true"/>
    </xf>
    <xf numFmtId="189" fontId="10" borderId="12" xfId="2" applyNumberFormat="true" applyFont="true" applyBorder="true">
      <alignment horizontal="right" vertical="center" wrapText="true"/>
    </xf>
    <xf numFmtId="0" fontId="5" borderId="12" xfId="1" applyFont="true" applyBorder="true">
      <alignment vertical="center" wrapText="true"/>
    </xf>
    <xf numFmtId="0" fontId="5" borderId="12" xfId="2" applyFont="true" applyBorder="true">
      <alignment vertical="center" wrapText="true"/>
    </xf>
    <xf numFmtId="0" fontId="6" borderId="1" xfId="1" applyFont="true" applyBorder="true">
      <alignment horizontal="center" vertical="center"/>
    </xf>
    <xf numFmtId="0" fontId="7" borderId="12" xfId="1" applyFont="true" applyBorder="true">
      <alignment horizontal="right" vertical="center"/>
    </xf>
    <xf numFmtId="0" fontId="6" borderId="2" xfId="2" applyFont="true" applyBorder="true">
      <alignment horizontal="center" vertical="center"/>
    </xf>
    <xf numFmtId="189" fontId="9" xfId="1" applyNumberFormat="true" applyFont="true">
      <alignment horizontal="right" vertical="center"/>
    </xf>
    <xf numFmtId="189" fontId="9" borderId="12" xfId="1" applyNumberFormat="true" applyFont="true" applyBorder="true">
      <alignment horizontal="right" vertical="center"/>
    </xf>
    <xf numFmtId="0" fontId="7" xfId="1" applyFont="true">
      <alignment horizontal="right" vertical="center"/>
    </xf>
    <xf numFmtId="0" fontId="11" xfId="1" applyFont="true">
      <alignment vertical="center"/>
    </xf>
    <xf numFmtId="0" fontId="10" xfId="1" applyFont="true">
      <alignment vertical="center"/>
    </xf>
  </cellXfs>
  <cellStyles count="4">
    <cellStyle name="Normal" xfId="0" builtinId="0"/>
    <cellStyle name="一般_3371-00-01-2 臺中市山地平地原住民戶數及人口數" xfId="1"/>
    <cellStyle name="一般 2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J27"/>
  <sheetViews>
    <sheetView zoomScale="100" topLeftCell="A1" workbookViewId="0" showGridLines="1" showRowColHeaders="1">
      <selection activeCell="I14" sqref="I14:I14"/>
    </sheetView>
  </sheetViews>
  <sheetFormatPr customHeight="false" defaultColWidth="9.28125" defaultRowHeight="15.75"/>
  <cols>
    <col min="1" max="1" bestFit="false" customWidth="true" style="48" width="24.57421875" hidden="false" outlineLevel="0"/>
    <col min="2" max="10" bestFit="false" customWidth="true" style="48" width="18.57421875" hidden="false" outlineLevel="0"/>
    <col min="11" max="16384" bestFit="false" style="48" width="9.28125" hidden="false" outlineLevel="0"/>
  </cols>
  <sheetData>
    <row r="1" ht="20.1" s="47" customFormat="true" customHeight="true">
      <c r="A1" s="4" t="s">
        <v>0</v>
      </c>
      <c r="B1" s="16"/>
      <c r="C1" s="16"/>
      <c r="D1" s="16"/>
      <c r="E1" s="16"/>
      <c r="F1" s="16"/>
      <c r="G1" s="16"/>
      <c r="H1" s="20" t="s">
        <v>30</v>
      </c>
      <c r="I1" s="4" t="s">
        <v>33</v>
      </c>
      <c r="J1" s="41"/>
    </row>
    <row r="2" ht="20.1" s="47" customFormat="true" customHeight="true">
      <c r="A2" s="4" t="s">
        <v>1</v>
      </c>
      <c r="B2" s="17" t="s">
        <v>23</v>
      </c>
      <c r="C2" s="26"/>
      <c r="D2" s="26"/>
      <c r="E2" s="26"/>
      <c r="F2" s="26"/>
      <c r="G2" s="26"/>
      <c r="H2" s="20" t="s">
        <v>31</v>
      </c>
      <c r="I2" s="4" t="s">
        <v>34</v>
      </c>
      <c r="J2" s="41"/>
    </row>
    <row r="3" ht="36.6" customHeight="true">
      <c r="A3" s="5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4" ht="18" customHeight="true">
      <c r="A4" s="6"/>
      <c r="B4" s="6"/>
      <c r="C4" s="6"/>
      <c r="D4" s="6"/>
      <c r="E4" s="33" t="s">
        <v>28</v>
      </c>
      <c r="F4" s="34"/>
      <c r="G4" s="6"/>
      <c r="H4" s="39"/>
      <c r="I4" s="40"/>
      <c r="J4" s="42" t="s">
        <v>35</v>
      </c>
    </row>
    <row r="5" ht="45" s="47" customFormat="true" customHeight="true">
      <c r="A5" s="7" t="s">
        <v>3</v>
      </c>
      <c r="B5" s="19" t="s">
        <v>24</v>
      </c>
      <c r="C5" s="27"/>
      <c r="D5" s="31"/>
      <c r="E5" s="20" t="s">
        <v>29</v>
      </c>
      <c r="F5" s="35"/>
      <c r="G5" s="35"/>
      <c r="H5" s="20" t="s">
        <v>32</v>
      </c>
      <c r="I5" s="35"/>
      <c r="J5" s="43"/>
    </row>
    <row r="6" ht="45.75" s="47" customFormat="true" customHeight="true">
      <c r="A6" s="8"/>
      <c r="B6" s="20" t="s">
        <v>25</v>
      </c>
      <c r="C6" s="20" t="s">
        <v>26</v>
      </c>
      <c r="D6" s="4" t="s">
        <v>27</v>
      </c>
      <c r="E6" s="20" t="s">
        <v>25</v>
      </c>
      <c r="F6" s="4" t="s">
        <v>26</v>
      </c>
      <c r="G6" s="36" t="s">
        <v>27</v>
      </c>
      <c r="H6" s="20" t="s">
        <v>25</v>
      </c>
      <c r="I6" s="20" t="s">
        <v>26</v>
      </c>
      <c r="J6" s="20" t="s">
        <v>27</v>
      </c>
    </row>
    <row r="7" ht="27" s="47" customFormat="true" customHeight="true">
      <c r="A7" s="9" t="s">
        <v>4</v>
      </c>
      <c r="B7" s="21" t="n">
        <f>SUM(B8:B20)</f>
        <v>99</v>
      </c>
      <c r="C7" s="21" t="n">
        <f>SUM(C8:C20)</f>
        <v>70</v>
      </c>
      <c r="D7" s="21" t="n">
        <f>SUM(D8:D20)</f>
        <v>14000000</v>
      </c>
      <c r="E7" s="21" t="n">
        <f>SUM(E8:E20)</f>
        <v>118</v>
      </c>
      <c r="F7" s="21" t="n">
        <f>SUM(F8:F20)</f>
        <v>77</v>
      </c>
      <c r="G7" s="21" t="n">
        <f>SUM(G8:G20)</f>
        <v>7679465</v>
      </c>
      <c r="H7" s="21" t="n">
        <f>SUM(H8:H20)</f>
        <v>1021</v>
      </c>
      <c r="I7" s="21" t="n">
        <f>SUM(I8:I20)</f>
        <v>966</v>
      </c>
      <c r="J7" s="21" t="n">
        <f>SUM(J8:J20)</f>
        <v>45084850</v>
      </c>
    </row>
    <row r="8" ht="27" s="47" customFormat="true" customHeight="true">
      <c r="A8" s="10" t="s">
        <v>5</v>
      </c>
      <c r="B8" s="22" t="n">
        <v>7</v>
      </c>
      <c r="C8" s="28" t="n">
        <v>5</v>
      </c>
      <c r="D8" s="28" t="n">
        <v>1000000</v>
      </c>
      <c r="E8" s="28" t="n">
        <v>12</v>
      </c>
      <c r="F8" s="28" t="n">
        <v>9</v>
      </c>
      <c r="G8" s="37" t="n">
        <v>900000</v>
      </c>
      <c r="H8" s="28" t="n">
        <v>95</v>
      </c>
      <c r="I8" s="28" t="n">
        <v>89</v>
      </c>
      <c r="J8" s="44" t="n">
        <v>4120000</v>
      </c>
    </row>
    <row r="9" ht="27" s="47" customFormat="true" customHeight="true">
      <c r="A9" s="10" t="s">
        <v>6</v>
      </c>
      <c r="B9" s="22" t="n">
        <v>16</v>
      </c>
      <c r="C9" s="28" t="n">
        <v>12</v>
      </c>
      <c r="D9" s="28" t="n">
        <v>2400000</v>
      </c>
      <c r="E9" s="28" t="n">
        <v>5</v>
      </c>
      <c r="F9" s="28" t="n">
        <v>3</v>
      </c>
      <c r="G9" s="37" t="n">
        <v>296390</v>
      </c>
      <c r="H9" s="28" t="n">
        <v>114</v>
      </c>
      <c r="I9" s="28" t="n">
        <v>109</v>
      </c>
      <c r="J9" s="44" t="n">
        <v>5090000</v>
      </c>
    </row>
    <row r="10" ht="27" s="47" customFormat="true" customHeight="true">
      <c r="A10" s="10" t="s">
        <v>7</v>
      </c>
      <c r="B10" s="22" t="n">
        <v>10</v>
      </c>
      <c r="C10" s="28" t="n">
        <v>6</v>
      </c>
      <c r="D10" s="28" t="n">
        <v>1200000</v>
      </c>
      <c r="E10" s="28" t="n">
        <v>8</v>
      </c>
      <c r="F10" s="28" t="n">
        <v>5</v>
      </c>
      <c r="G10" s="37" t="n">
        <v>500000</v>
      </c>
      <c r="H10" s="28" t="n">
        <v>141</v>
      </c>
      <c r="I10" s="28" t="n">
        <v>133</v>
      </c>
      <c r="J10" s="44" t="n">
        <v>6208000</v>
      </c>
    </row>
    <row r="11" ht="27" s="47" customFormat="true" customHeight="true">
      <c r="A11" s="10" t="s">
        <v>8</v>
      </c>
      <c r="B11" s="22" t="n">
        <v>9</v>
      </c>
      <c r="C11" s="28" t="n">
        <v>6</v>
      </c>
      <c r="D11" s="28" t="n">
        <v>1200000</v>
      </c>
      <c r="E11" s="28" t="n">
        <v>4</v>
      </c>
      <c r="F11" s="28" t="n">
        <v>1</v>
      </c>
      <c r="G11" s="37" t="n">
        <v>100000</v>
      </c>
      <c r="H11" s="28" t="n">
        <v>76</v>
      </c>
      <c r="I11" s="28" t="n">
        <v>71</v>
      </c>
      <c r="J11" s="44" t="n">
        <v>3324000</v>
      </c>
    </row>
    <row r="12" ht="27" s="47" customFormat="true" customHeight="true">
      <c r="A12" s="10" t="s">
        <v>9</v>
      </c>
      <c r="B12" s="22" t="n">
        <v>6</v>
      </c>
      <c r="C12" s="29" t="n">
        <v>5</v>
      </c>
      <c r="D12" s="28" t="n">
        <v>1000000</v>
      </c>
      <c r="E12" s="28" t="n">
        <v>7</v>
      </c>
      <c r="F12" s="28" t="n">
        <v>7</v>
      </c>
      <c r="G12" s="37" t="n">
        <v>685575</v>
      </c>
      <c r="H12" s="28" t="n">
        <v>65</v>
      </c>
      <c r="I12" s="28" t="n">
        <v>62</v>
      </c>
      <c r="J12" s="44" t="n">
        <v>2910000</v>
      </c>
    </row>
    <row r="13" ht="27" s="47" customFormat="true" customHeight="true">
      <c r="A13" s="10" t="s">
        <v>10</v>
      </c>
      <c r="B13" s="22" t="n">
        <v>3</v>
      </c>
      <c r="C13" s="28" t="n">
        <v>2</v>
      </c>
      <c r="D13" s="28" t="n">
        <v>400000</v>
      </c>
      <c r="E13" s="28" t="n">
        <v>3</v>
      </c>
      <c r="F13" s="28" t="n">
        <v>1</v>
      </c>
      <c r="G13" s="37" t="n">
        <v>100000</v>
      </c>
      <c r="H13" s="28" t="n">
        <v>72</v>
      </c>
      <c r="I13" s="28" t="n">
        <v>68</v>
      </c>
      <c r="J13" s="44" t="n">
        <v>3186000</v>
      </c>
    </row>
    <row r="14" ht="27" s="47" customFormat="true" customHeight="true">
      <c r="A14" s="10" t="s">
        <v>11</v>
      </c>
      <c r="B14" s="22" t="n">
        <v>8</v>
      </c>
      <c r="C14" s="28" t="n">
        <v>4</v>
      </c>
      <c r="D14" s="28" t="n">
        <v>800000</v>
      </c>
      <c r="E14" s="28" t="n">
        <v>2</v>
      </c>
      <c r="F14" s="28" t="n">
        <v>2</v>
      </c>
      <c r="G14" s="37" t="n">
        <v>200000</v>
      </c>
      <c r="H14" s="28" t="n">
        <v>73</v>
      </c>
      <c r="I14" s="28" t="n">
        <v>65</v>
      </c>
      <c r="J14" s="44" t="n">
        <v>3072000</v>
      </c>
    </row>
    <row r="15" ht="27" s="47" customFormat="true" customHeight="true">
      <c r="A15" s="10" t="s">
        <v>12</v>
      </c>
      <c r="B15" s="22" t="n">
        <v>9</v>
      </c>
      <c r="C15" s="28" t="n">
        <v>5</v>
      </c>
      <c r="D15" s="28" t="n">
        <v>1000000</v>
      </c>
      <c r="E15" s="28" t="n">
        <v>5</v>
      </c>
      <c r="F15" s="28" t="n">
        <v>3</v>
      </c>
      <c r="G15" s="37" t="n">
        <v>300000</v>
      </c>
      <c r="H15" s="28" t="n">
        <v>143</v>
      </c>
      <c r="I15" s="28" t="n">
        <v>140</v>
      </c>
      <c r="J15" s="44" t="n">
        <v>6492000</v>
      </c>
    </row>
    <row r="16" ht="27" s="47" customFormat="true" customHeight="true">
      <c r="A16" s="10" t="s">
        <v>13</v>
      </c>
      <c r="B16" s="22" t="n">
        <v>10</v>
      </c>
      <c r="C16" s="28" t="n">
        <v>9</v>
      </c>
      <c r="D16" s="28" t="n">
        <v>1800000</v>
      </c>
      <c r="E16" s="28" t="n">
        <v>5</v>
      </c>
      <c r="F16" s="28" t="n">
        <v>3</v>
      </c>
      <c r="G16" s="37" t="n">
        <v>299000</v>
      </c>
      <c r="H16" s="28" t="n">
        <v>88</v>
      </c>
      <c r="I16" s="28" t="n">
        <v>85</v>
      </c>
      <c r="J16" s="44" t="n">
        <v>3946850</v>
      </c>
    </row>
    <row r="17" ht="27" s="47" customFormat="true" customHeight="true">
      <c r="A17" s="10" t="s">
        <v>14</v>
      </c>
      <c r="B17" s="22" t="n">
        <v>11</v>
      </c>
      <c r="C17" s="28" t="n">
        <v>9</v>
      </c>
      <c r="D17" s="28" t="n">
        <v>1800000</v>
      </c>
      <c r="E17" s="28" t="n">
        <v>9</v>
      </c>
      <c r="F17" s="28" t="n">
        <v>4</v>
      </c>
      <c r="G17" s="37" t="n">
        <v>400000</v>
      </c>
      <c r="H17" s="28" t="n">
        <v>94</v>
      </c>
      <c r="I17" s="28" t="n">
        <v>90</v>
      </c>
      <c r="J17" s="44" t="n">
        <v>4232000</v>
      </c>
    </row>
    <row r="18" ht="27" s="47" customFormat="true" customHeight="true">
      <c r="A18" s="10" t="s">
        <v>15</v>
      </c>
      <c r="B18" s="22" t="n">
        <v>0</v>
      </c>
      <c r="C18" s="28" t="n">
        <v>0</v>
      </c>
      <c r="D18" s="28" t="n">
        <v>0</v>
      </c>
      <c r="E18" s="29" t="n">
        <v>0</v>
      </c>
      <c r="F18" s="29" t="n">
        <v>0</v>
      </c>
      <c r="G18" s="29" t="n">
        <v>0</v>
      </c>
      <c r="H18" s="28" t="n">
        <v>18</v>
      </c>
      <c r="I18" s="28" t="n">
        <v>18</v>
      </c>
      <c r="J18" s="44" t="n">
        <v>840000</v>
      </c>
    </row>
    <row r="19" ht="27" s="47" customFormat="true" customHeight="true">
      <c r="A19" s="10" t="s">
        <v>16</v>
      </c>
      <c r="B19" s="22" t="n">
        <v>10</v>
      </c>
      <c r="C19" s="28" t="n">
        <v>7</v>
      </c>
      <c r="D19" s="28" t="n">
        <v>1400000</v>
      </c>
      <c r="E19" s="28" t="n">
        <v>1</v>
      </c>
      <c r="F19" s="28" t="n">
        <v>1</v>
      </c>
      <c r="G19" s="37" t="n">
        <v>100000</v>
      </c>
      <c r="H19" s="28" t="n">
        <v>35</v>
      </c>
      <c r="I19" s="28" t="n">
        <v>32</v>
      </c>
      <c r="J19" s="44" t="n">
        <v>1472000</v>
      </c>
    </row>
    <row r="20" ht="27" s="47" customFormat="true" customHeight="true">
      <c r="A20" s="11" t="s">
        <v>17</v>
      </c>
      <c r="B20" s="23" t="n">
        <v>0</v>
      </c>
      <c r="C20" s="30" t="n">
        <v>0</v>
      </c>
      <c r="D20" s="32" t="n">
        <v>0</v>
      </c>
      <c r="E20" s="32" t="n">
        <v>57</v>
      </c>
      <c r="F20" s="32" t="n">
        <v>38</v>
      </c>
      <c r="G20" s="38" t="n">
        <v>3798500</v>
      </c>
      <c r="H20" s="32" t="n">
        <v>7</v>
      </c>
      <c r="I20" s="32" t="n">
        <v>4</v>
      </c>
      <c r="J20" s="45" t="n">
        <v>192000</v>
      </c>
    </row>
    <row r="21" ht="16.5" customHeight="true">
      <c r="A21" s="12"/>
      <c r="B21" s="6"/>
      <c r="C21" s="6"/>
      <c r="D21" s="6"/>
      <c r="E21" s="6"/>
      <c r="F21" s="6"/>
      <c r="G21" s="6"/>
      <c r="H21" s="6"/>
      <c r="I21" s="6"/>
      <c r="J21" s="46" t="s">
        <v>36</v>
      </c>
    </row>
    <row r="22" ht="16.5" s="47" customFormat="true" customHeight="true">
      <c r="A22" s="13" t="s">
        <v>18</v>
      </c>
      <c r="B22" s="24"/>
      <c r="C22" s="24"/>
      <c r="D22" s="24"/>
      <c r="E22" s="24"/>
      <c r="F22" s="24"/>
      <c r="G22" s="24"/>
      <c r="H22" s="24"/>
      <c r="I22" s="24"/>
      <c r="J22" s="24"/>
    </row>
    <row r="23" ht="16.5" s="47" customFormat="true" customHeight="true">
      <c r="A23" s="13" t="s">
        <v>19</v>
      </c>
      <c r="B23" s="13"/>
      <c r="C23" s="13"/>
      <c r="D23" s="13"/>
      <c r="E23" s="13"/>
      <c r="F23" s="13"/>
      <c r="G23" s="13"/>
      <c r="H23" s="13"/>
      <c r="I23" s="13"/>
      <c r="J23" s="13"/>
    </row>
    <row r="24" ht="16.5" customHeight="true">
      <c r="A24" s="14"/>
      <c r="B24" s="25"/>
      <c r="C24" s="25"/>
      <c r="D24" s="25"/>
      <c r="E24" s="25"/>
      <c r="F24" s="25"/>
      <c r="G24" s="25"/>
      <c r="H24" s="25"/>
      <c r="I24" s="25"/>
      <c r="J24" s="25"/>
    </row>
    <row r="25" ht="16.5" customHeight="true">
      <c r="A25" s="15" t="s">
        <v>20</v>
      </c>
      <c r="B25" s="6"/>
      <c r="C25" s="6"/>
      <c r="D25" s="6"/>
      <c r="E25" s="6"/>
      <c r="F25" s="6"/>
      <c r="G25" s="6"/>
      <c r="H25" s="6"/>
      <c r="I25" s="6"/>
      <c r="J25" s="6"/>
    </row>
    <row r="26" ht="16.5" customHeight="true">
      <c r="A26" s="15" t="s">
        <v>21</v>
      </c>
      <c r="B26" s="6"/>
      <c r="C26" s="6"/>
      <c r="D26" s="6"/>
      <c r="E26" s="6"/>
      <c r="F26" s="6"/>
      <c r="G26" s="6"/>
      <c r="H26" s="6"/>
      <c r="I26" s="6"/>
      <c r="J26" s="6"/>
    </row>
    <row r="27">
      <c r="A27" s="6" t="s">
        <v>22</v>
      </c>
    </row>
  </sheetData>
  <mergeCells>
    <mergeCell ref="A24:J24"/>
    <mergeCell ref="I1:J1"/>
    <mergeCell ref="I2:J2"/>
    <mergeCell ref="A3:J3"/>
    <mergeCell ref="A5:A6"/>
    <mergeCell ref="B5:D5"/>
    <mergeCell ref="E5:G5"/>
    <mergeCell ref="H5:J5"/>
  </mergeCells>
  <printOptions horizontalCentered="true"/>
  <pageMargins bottom="0.393700787401575" footer="0.393700787401575" header="0.393700787401575" left="0.393700787401575" right="0.393700787401575" top="0.393700787401575"/>
  <pageSetup paperSize="9" orientation="landscape" fitToHeight="0" fitToWidth="0" scale="72"/>
</worksheet>
</file>