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上傳公務統計報表及寄給會計\新增資料夾\"/>
    </mc:Choice>
  </mc:AlternateContent>
  <bookViews>
    <workbookView xWindow="2820" yWindow="1500" windowWidth="12540" windowHeight="9015" activeTab="5"/>
  </bookViews>
  <sheets>
    <sheet name="1745-03-04-1" sheetId="1" r:id="rId1"/>
    <sheet name="1745-03-04-2" sheetId="4" r:id="rId2"/>
    <sheet name="1745-03-04-3" sheetId="5" r:id="rId3"/>
    <sheet name="1745-03-04-4" sheetId="7" r:id="rId4"/>
    <sheet name="1745-03-04-5" sheetId="8" r:id="rId5"/>
    <sheet name="1745-03-04-6" sheetId="6" r:id="rId6"/>
  </sheets>
  <definedNames>
    <definedName name="pp" localSheetId="1">'1745-03-04-2'!$A$3:$S$42</definedName>
    <definedName name="pp" localSheetId="2">'1745-03-04-3'!$A$3:$Q$42</definedName>
    <definedName name="pp" localSheetId="3">'1745-03-04-4'!$A$3:$Q$42</definedName>
    <definedName name="pp" localSheetId="4">'1745-03-04-5'!$A$3:$Q$42</definedName>
    <definedName name="pp" localSheetId="5">'1745-03-04-6'!$A$3:$S$42</definedName>
    <definedName name="pp">'1745-03-04-1'!$A$3:$S$42</definedName>
    <definedName name="_xlnm.Print_Area" localSheetId="0">'1745-03-04-1'!$A$3:$S$38</definedName>
    <definedName name="_xlnm.Print_Area" localSheetId="1">'1745-03-04-2'!$A$3:$S$38</definedName>
    <definedName name="_xlnm.Print_Area" localSheetId="2">'1745-03-04-3'!$A$3:$Q$38</definedName>
    <definedName name="_xlnm.Print_Area" localSheetId="3">'1745-03-04-4'!$A$3:$Q$38</definedName>
    <definedName name="_xlnm.Print_Area" localSheetId="4">'1745-03-04-5'!$A$3:$Q$41</definedName>
    <definedName name="_xlnm.Print_Area" localSheetId="5">'1745-03-04-6'!$A$3:$S$41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41" i="6" l="1"/>
  <c r="A40" i="6"/>
  <c r="A6" i="8"/>
  <c r="A6" i="7"/>
  <c r="A6" i="5"/>
  <c r="A41" i="8"/>
  <c r="A40" i="8"/>
  <c r="A39" i="8"/>
  <c r="A41" i="7"/>
  <c r="A40" i="7"/>
  <c r="A39" i="7"/>
  <c r="A39" i="6"/>
  <c r="A6" i="6"/>
  <c r="A39" i="5"/>
  <c r="A40" i="5"/>
  <c r="A41" i="5"/>
  <c r="A6" i="4"/>
  <c r="A39" i="4"/>
  <c r="A40" i="4"/>
  <c r="A41" i="4"/>
  <c r="A6" i="1"/>
  <c r="A41" i="1"/>
  <c r="A40" i="1"/>
  <c r="A39" i="1"/>
</calcChain>
</file>

<file path=xl/sharedStrings.xml><?xml version="1.0" encoding="utf-8"?>
<sst xmlns="http://schemas.openxmlformats.org/spreadsheetml/2006/main" count="294" uniqueCount="72">
  <si>
    <t>鄉鎮市區別</t>
    <phoneticPr fontId="2" type="noConversion"/>
  </si>
  <si>
    <t>一次安家費</t>
    <phoneticPr fontId="2" type="noConversion"/>
  </si>
  <si>
    <t>金額</t>
    <phoneticPr fontId="2" type="noConversion"/>
  </si>
  <si>
    <t>金額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</si>
  <si>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</si>
  <si>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</si>
  <si>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</si>
  <si>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</si>
  <si>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</si>
  <si>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</si>
  <si>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鄉鎮市區別</t>
    <phoneticPr fontId="2" type="noConversion"/>
  </si>
  <si>
    <t>一次安家費</t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</si>
  <si>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</si>
  <si>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</si>
  <si>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</si>
  <si>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</si>
  <si>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</si>
  <si>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</si>
  <si>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</si>
  <si>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</si>
  <si>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鄉鎮市區別</t>
    <phoneticPr fontId="2" type="noConversion"/>
  </si>
  <si>
    <t>一次安家費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</si>
  <si>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</si>
  <si>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</si>
  <si>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</si>
  <si>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</si>
  <si>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</si>
  <si>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</si>
  <si>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</si>
  <si>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合計</t>
    <phoneticPr fontId="2" type="noConversion"/>
  </si>
  <si>
    <t>醫療補助費</t>
    <phoneticPr fontId="2" type="noConversion"/>
  </si>
  <si>
    <t>件(戶)數</t>
    <phoneticPr fontId="2" type="noConversion"/>
  </si>
  <si>
    <t>金額</t>
    <phoneticPr fontId="2" type="noConversion"/>
  </si>
  <si>
    <t>金額</t>
    <phoneticPr fontId="2" type="noConversion"/>
  </si>
  <si>
    <t>傷殘安養津貼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</si>
  <si>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</si>
  <si>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</si>
  <si>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</si>
  <si>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</si>
  <si>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</si>
  <si>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</si>
  <si>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一　般　替　代　役　役　男(82年次以前出生)</t>
    <phoneticPr fontId="2" type="noConversion"/>
  </si>
  <si>
    <t>一  般  替  代  役  役  男(83年次以後出生-役期6個月)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</si>
  <si>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</si>
  <si>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一  般  替  代  役  役  男(83年次以後出生-役期4個月)</t>
    <phoneticPr fontId="2" type="noConversion"/>
  </si>
  <si>
    <t>一  般  替  代  役  役  男(83年次以後出生-役期10個月)</t>
    <phoneticPr fontId="2" type="noConversion"/>
  </si>
  <si>
    <t>研    發    及    產    業    訓    儲    替    代    役    役    男</t>
    <phoneticPr fontId="2" type="noConversion"/>
  </si>
  <si>
    <t>總                 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</si>
  <si>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</si>
  <si>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</si>
  <si>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</si>
  <si>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</si>
  <si>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</si>
  <si>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</si>
  <si>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</si>
  <si>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</si>
  <si>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</si>
  <si>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</si>
  <si>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</si>
  <si>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</si>
  <si>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</si>
  <si>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</si>
  <si>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</si>
  <si>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</si>
  <si>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10720-06-04-2</t>
  </si>
  <si>
    <t>中華民國109年第3季( 7月至9月 )</t>
  </si>
  <si>
    <t>總    計</t>
  </si>
  <si>
    <t>桃園市替代役役男家屬各項扶(慰)助經費統計</t>
  </si>
  <si>
    <t>公　開　類</t>
  </si>
  <si>
    <t>本表編製2份，於完成會核程序並經機關首長核章後，1份送主計處(室)，1份自存外，應由網際網路線上傳送至內政部統計資料庫。</t>
  </si>
  <si>
    <t>根據本府及鄉(鎮、市、區)公所所報資料彙編。</t>
  </si>
  <si>
    <t>中華民國109年 9月30日 15:2:29 印製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</si>
</sst>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#,##0"/>
    <numFmt numFmtId="180" formatCode="###,###,##0;\-###,###,##0;&quot;    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7" fontId="3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9" fontId="8" fillId="0" borderId="2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right" vertical="center"/>
    </xf>
    <xf numFmtId="180" fontId="8" fillId="0" borderId="23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180" fontId="8" fillId="0" borderId="15" xfId="0" applyNumberFormat="1" applyFont="1" applyBorder="1" applyAlignment="1">
      <alignment horizontal="right" vertical="center"/>
    </xf>
    <xf numFmtId="180" fontId="8" fillId="0" borderId="5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179" fontId="8" fillId="0" borderId="15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80" fontId="8" fillId="0" borderId="2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18</xdr:col>
      <xdr:colOff>704850</xdr:colOff>
      <xdr:row>40</xdr:row>
      <xdr:rowOff>123825</xdr:rowOff>
    </xdr:to>
    <xdr:grpSp>
      <xdr:nvGrpSpPr>
        <xdr:cNvPr id="1965" name="Group 67"/>
        <xdr:cNvGrpSpPr>
          <a:grpSpLocks/>
        </xdr:cNvGrpSpPr>
      </xdr:nvGrpSpPr>
      <xdr:grpSpPr bwMode="auto">
        <a:xfrm>
          <a:off x="0" y="9525"/>
          <a:ext cx="13031321" cy="9538447"/>
          <a:chOff x="0" y="1"/>
          <a:chExt cx="1372" cy="987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4F5D9703-73AA-4BF4-98C8-FEF023CB788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2297558B-B5BF-4D05-99CC-177626B2245E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470F3A31-379A-4B8D-ACD3-1F87B9550A51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於每季結束後5日內編報</a:t>
            </a:fld>
            <a:endParaRPr lang="zh-TW" altLang="en-US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32F579CA-C039-4CF8-9EB8-CC7CDF029D0C}" type="TxLink">
              <a:rPr lang="zh-TW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pPr/>
              <a:t>桃園市政府民政局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F209E445-385B-44FD-845D-F934BC7C2C7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10720-06-04-2</a:t>
            </a:fld>
            <a:endParaRPr lang="zh-TW" altLang="en-US"/>
          </a:p>
        </xdr:txBody>
      </xdr:sp>
      <xdr:sp macro="" textlink="">
        <xdr:nvSpPr>
          <xdr:cNvPr id="1973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；新臺幣元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59"/>
            <a:ext cx="287" cy="2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BD585FA1-1B71-49D6-A3DD-C21FF7E9C7C4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zh-TW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22412</xdr:rowOff>
    </xdr:from>
    <xdr:to>
      <xdr:col>0</xdr:col>
      <xdr:colOff>892816</xdr:colOff>
      <xdr:row>3</xdr:row>
      <xdr:rowOff>39757</xdr:rowOff>
    </xdr:to>
    <xdr:sp macro="" textlink="A1">
      <xdr:nvSpPr>
        <xdr:cNvPr id="4100" name="報表類別"/>
        <xdr:cNvSpPr>
          <a:spLocks noChangeArrowheads="1" noTextEdit="1"/>
        </xdr:cNvSpPr>
      </xdr:nvSpPr>
      <xdr:spPr bwMode="auto">
        <a:xfrm>
          <a:off x="0" y="22412"/>
          <a:ext cx="892816" cy="24146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2C0B11B-67CD-4917-82B4-C5B1E155D0D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17345</xdr:rowOff>
    </xdr:from>
    <xdr:to>
      <xdr:col>0</xdr:col>
      <xdr:colOff>892816</xdr:colOff>
      <xdr:row>4</xdr:row>
      <xdr:rowOff>34830</xdr:rowOff>
    </xdr:to>
    <xdr:sp macro="" textlink="C1">
      <xdr:nvSpPr>
        <xdr:cNvPr id="4101" name="報表週期"/>
        <xdr:cNvSpPr>
          <a:spLocks noChangeArrowheads="1" noTextEdit="1"/>
        </xdr:cNvSpPr>
      </xdr:nvSpPr>
      <xdr:spPr bwMode="auto">
        <a:xfrm>
          <a:off x="0" y="241463"/>
          <a:ext cx="892816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D076179-3C2E-454F-BA65-3669B323160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911813</xdr:colOff>
      <xdr:row>3</xdr:row>
      <xdr:rowOff>17345</xdr:rowOff>
    </xdr:from>
    <xdr:to>
      <xdr:col>14</xdr:col>
      <xdr:colOff>645162</xdr:colOff>
      <xdr:row>4</xdr:row>
      <xdr:rowOff>34830</xdr:rowOff>
    </xdr:to>
    <xdr:sp macro="" textlink="D1">
      <xdr:nvSpPr>
        <xdr:cNvPr id="4102" name="報表類別"/>
        <xdr:cNvSpPr>
          <a:spLocks noChangeArrowheads="1" noTextEdit="1"/>
        </xdr:cNvSpPr>
      </xdr:nvSpPr>
      <xdr:spPr bwMode="auto">
        <a:xfrm>
          <a:off x="911813" y="241463"/>
          <a:ext cx="9460055" cy="24160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AAB8458-4481-4A00-9A7F-7020C638A33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645162</xdr:colOff>
      <xdr:row>0</xdr:row>
      <xdr:rowOff>9525</xdr:rowOff>
    </xdr:from>
    <xdr:to>
      <xdr:col>16</xdr:col>
      <xdr:colOff>67132</xdr:colOff>
      <xdr:row>3</xdr:row>
      <xdr:rowOff>17345</xdr:rowOff>
    </xdr:to>
    <xdr:sp macro="" textlink="">
      <xdr:nvSpPr>
        <xdr:cNvPr id="4103" name="編製機關"/>
        <xdr:cNvSpPr>
          <a:spLocks noChangeArrowheads="1"/>
        </xdr:cNvSpPr>
      </xdr:nvSpPr>
      <xdr:spPr bwMode="auto">
        <a:xfrm>
          <a:off x="10371868" y="9525"/>
          <a:ext cx="72185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645162</xdr:colOff>
      <xdr:row>3</xdr:row>
      <xdr:rowOff>17345</xdr:rowOff>
    </xdr:from>
    <xdr:to>
      <xdr:col>16</xdr:col>
      <xdr:colOff>67132</xdr:colOff>
      <xdr:row>4</xdr:row>
      <xdr:rowOff>34830</xdr:rowOff>
    </xdr:to>
    <xdr:sp macro="" textlink="">
      <xdr:nvSpPr>
        <xdr:cNvPr id="4104" name="表號"/>
        <xdr:cNvSpPr>
          <a:spLocks noChangeArrowheads="1"/>
        </xdr:cNvSpPr>
      </xdr:nvSpPr>
      <xdr:spPr bwMode="auto">
        <a:xfrm>
          <a:off x="10371868" y="241463"/>
          <a:ext cx="72185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67131</xdr:colOff>
      <xdr:row>0</xdr:row>
      <xdr:rowOff>9525</xdr:rowOff>
    </xdr:from>
    <xdr:to>
      <xdr:col>18</xdr:col>
      <xdr:colOff>704850</xdr:colOff>
      <xdr:row>3</xdr:row>
      <xdr:rowOff>17345</xdr:rowOff>
    </xdr:to>
    <xdr:sp macro="" textlink="B1">
      <xdr:nvSpPr>
        <xdr:cNvPr id="4105" name="報表類別"/>
        <xdr:cNvSpPr>
          <a:spLocks noChangeArrowheads="1" noTextEdit="1"/>
        </xdr:cNvSpPr>
      </xdr:nvSpPr>
      <xdr:spPr bwMode="auto">
        <a:xfrm>
          <a:off x="11093719" y="9525"/>
          <a:ext cx="193760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0524E21-ADBE-4D2A-8D6C-6DEF820665E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67131</xdr:colOff>
      <xdr:row>3</xdr:row>
      <xdr:rowOff>17345</xdr:rowOff>
    </xdr:from>
    <xdr:to>
      <xdr:col>18</xdr:col>
      <xdr:colOff>704850</xdr:colOff>
      <xdr:row>4</xdr:row>
      <xdr:rowOff>34830</xdr:rowOff>
    </xdr:to>
    <xdr:sp macro="" textlink="E1">
      <xdr:nvSpPr>
        <xdr:cNvPr id="4106" name="報表類別"/>
        <xdr:cNvSpPr>
          <a:spLocks noChangeArrowheads="1" noTextEdit="1"/>
        </xdr:cNvSpPr>
      </xdr:nvSpPr>
      <xdr:spPr bwMode="auto">
        <a:xfrm>
          <a:off x="11093719" y="241463"/>
          <a:ext cx="193760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A6CFE8A-E621-4A95-8E98-A0FF6BCCBB6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38100</xdr:rowOff>
    </xdr:from>
    <xdr:to>
      <xdr:col>14</xdr:col>
      <xdr:colOff>638175</xdr:colOff>
      <xdr:row>4</xdr:row>
      <xdr:rowOff>38100</xdr:rowOff>
    </xdr:to>
    <xdr:sp macro="" textlink="">
      <xdr:nvSpPr>
        <xdr:cNvPr id="4981" name="Line 11"/>
        <xdr:cNvSpPr>
          <a:spLocks noChangeShapeType="1"/>
        </xdr:cNvSpPr>
      </xdr:nvSpPr>
      <xdr:spPr bwMode="auto">
        <a:xfrm>
          <a:off x="885825" y="49530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635664</xdr:colOff>
      <xdr:row>5</xdr:row>
      <xdr:rowOff>19937</xdr:rowOff>
    </xdr:from>
    <xdr:to>
      <xdr:col>18</xdr:col>
      <xdr:colOff>676356</xdr:colOff>
      <xdr:row>5</xdr:row>
      <xdr:rowOff>280867</xdr:rowOff>
    </xdr:to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362370" y="927613"/>
          <a:ext cx="2640457" cy="26093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512189</xdr:colOff>
      <xdr:row>39</xdr:row>
      <xdr:rowOff>67685</xdr:rowOff>
    </xdr:from>
    <xdr:to>
      <xdr:col>18</xdr:col>
      <xdr:colOff>638364</xdr:colOff>
      <xdr:row>40</xdr:row>
      <xdr:rowOff>123825</xdr:rowOff>
    </xdr:to>
    <xdr:sp macro="" textlink="B2">
      <xdr:nvSpPr>
        <xdr:cNvPr id="4109" name="報表類別"/>
        <xdr:cNvSpPr>
          <a:spLocks noChangeArrowheads="1" noTextEdit="1"/>
        </xdr:cNvSpPr>
      </xdr:nvSpPr>
      <xdr:spPr bwMode="auto">
        <a:xfrm>
          <a:off x="10238895" y="9267714"/>
          <a:ext cx="2725940" cy="28025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40F0032-8CE1-42E7-B5C4-6937E8A7151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9352</xdr:rowOff>
    </xdr:from>
    <xdr:to>
      <xdr:col>0</xdr:col>
      <xdr:colOff>905450</xdr:colOff>
      <xdr:row>3</xdr:row>
      <xdr:rowOff>19049</xdr:rowOff>
    </xdr:to>
    <xdr:sp macro="" textlink="A1">
      <xdr:nvSpPr>
        <xdr:cNvPr id="5124" name="報表類別"/>
        <xdr:cNvSpPr>
          <a:spLocks noChangeArrowheads="1" noTextEdit="1"/>
        </xdr:cNvSpPr>
      </xdr:nvSpPr>
      <xdr:spPr bwMode="auto">
        <a:xfrm>
          <a:off x="9525" y="9352"/>
          <a:ext cx="895925" cy="2338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6341F0A-D169-4474-B5FD-710900FC3B8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905450</xdr:colOff>
      <xdr:row>4</xdr:row>
      <xdr:rowOff>38101</xdr:rowOff>
    </xdr:to>
    <xdr:sp macro="" textlink="C1">
      <xdr:nvSpPr>
        <xdr:cNvPr id="5125" name="報表週期"/>
        <xdr:cNvSpPr>
          <a:spLocks noChangeArrowheads="1" noTextEdit="1"/>
        </xdr:cNvSpPr>
      </xdr:nvSpPr>
      <xdr:spPr bwMode="auto">
        <a:xfrm>
          <a:off x="9525" y="243168"/>
          <a:ext cx="89592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anchor="ctr" anchorCtr="0"/>
        <a:lstStyle/>
        <a:p>
          <a:fld id="{0B53625E-E666-4062-9586-F8DDC6AD241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twoCellAnchor>
  <xdr:twoCellAnchor>
    <xdr:from>
      <xdr:col>0</xdr:col>
      <xdr:colOff>924513</xdr:colOff>
      <xdr:row>3</xdr:row>
      <xdr:rowOff>9697</xdr:rowOff>
    </xdr:from>
    <xdr:to>
      <xdr:col>13</xdr:col>
      <xdr:colOff>215650</xdr:colOff>
      <xdr:row>4</xdr:row>
      <xdr:rowOff>28748</xdr:rowOff>
    </xdr:to>
    <xdr:sp macro="" textlink="D1">
      <xdr:nvSpPr>
        <xdr:cNvPr id="5126" name="報表類別"/>
        <xdr:cNvSpPr>
          <a:spLocks noChangeArrowheads="1" noTextEdit="1"/>
        </xdr:cNvSpPr>
      </xdr:nvSpPr>
      <xdr:spPr bwMode="auto">
        <a:xfrm>
          <a:off x="924513" y="233815"/>
          <a:ext cx="9454872" cy="24316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47DC903-1260-4E7F-A651-AC3FBA03A7E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於每季結束後5日內編報</a:t>
          </a:fld>
          <a:endParaRPr lang="zh-TW" altLang="en-US"/>
        </a:p>
      </xdr:txBody>
    </xdr:sp>
    <xdr:clientData/>
  </xdr:twoCellAnchor>
  <xdr:twoCellAnchor>
    <xdr:from>
      <xdr:col>13</xdr:col>
      <xdr:colOff>272836</xdr:colOff>
      <xdr:row>0</xdr:row>
      <xdr:rowOff>0</xdr:rowOff>
    </xdr:from>
    <xdr:to>
      <xdr:col>14</xdr:col>
      <xdr:colOff>380877</xdr:colOff>
      <xdr:row>3</xdr:row>
      <xdr:rowOff>19050</xdr:rowOff>
    </xdr:to>
    <xdr:sp macro="" textlink="">
      <xdr:nvSpPr>
        <xdr:cNvPr id="5127" name="編製機關"/>
        <xdr:cNvSpPr>
          <a:spLocks noChangeArrowheads="1"/>
        </xdr:cNvSpPr>
      </xdr:nvSpPr>
      <xdr:spPr bwMode="auto">
        <a:xfrm>
          <a:off x="10436571" y="0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13</xdr:col>
      <xdr:colOff>272836</xdr:colOff>
      <xdr:row>3</xdr:row>
      <xdr:rowOff>19050</xdr:rowOff>
    </xdr:from>
    <xdr:to>
      <xdr:col>14</xdr:col>
      <xdr:colOff>380877</xdr:colOff>
      <xdr:row>4</xdr:row>
      <xdr:rowOff>38101</xdr:rowOff>
    </xdr:to>
    <xdr:sp macro="" textlink="">
      <xdr:nvSpPr>
        <xdr:cNvPr id="5128" name="表號"/>
        <xdr:cNvSpPr>
          <a:spLocks noChangeArrowheads="1"/>
        </xdr:cNvSpPr>
      </xdr:nvSpPr>
      <xdr:spPr bwMode="auto">
        <a:xfrm>
          <a:off x="10436571" y="243168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14</xdr:col>
      <xdr:colOff>380878</xdr:colOff>
      <xdr:row>0</xdr:row>
      <xdr:rowOff>0</xdr:rowOff>
    </xdr:from>
    <xdr:to>
      <xdr:col>16</xdr:col>
      <xdr:colOff>847725</xdr:colOff>
      <xdr:row>3</xdr:row>
      <xdr:rowOff>19050</xdr:rowOff>
    </xdr:to>
    <xdr:sp macro="" textlink="B1">
      <xdr:nvSpPr>
        <xdr:cNvPr id="5129" name="報表類別"/>
        <xdr:cNvSpPr>
          <a:spLocks noChangeArrowheads="1" noTextEdit="1"/>
        </xdr:cNvSpPr>
      </xdr:nvSpPr>
      <xdr:spPr bwMode="auto">
        <a:xfrm>
          <a:off x="11160937" y="0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47C9C64-187A-4A7F-91AD-D6C811CBC69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14</xdr:col>
      <xdr:colOff>380878</xdr:colOff>
      <xdr:row>3</xdr:row>
      <xdr:rowOff>19050</xdr:rowOff>
    </xdr:from>
    <xdr:to>
      <xdr:col>16</xdr:col>
      <xdr:colOff>847725</xdr:colOff>
      <xdr:row>4</xdr:row>
      <xdr:rowOff>38101</xdr:rowOff>
    </xdr:to>
    <xdr:sp macro="" textlink="E1">
      <xdr:nvSpPr>
        <xdr:cNvPr id="5130" name="報表類別"/>
        <xdr:cNvSpPr>
          <a:spLocks noChangeArrowheads="1" noTextEdit="1"/>
        </xdr:cNvSpPr>
      </xdr:nvSpPr>
      <xdr:spPr bwMode="auto">
        <a:xfrm>
          <a:off x="11160937" y="243168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300A192-FDA1-4673-8C1D-819F9537F4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895350</xdr:colOff>
      <xdr:row>4</xdr:row>
      <xdr:rowOff>38100</xdr:rowOff>
    </xdr:from>
    <xdr:to>
      <xdr:col>13</xdr:col>
      <xdr:colOff>266700</xdr:colOff>
      <xdr:row>4</xdr:row>
      <xdr:rowOff>38100</xdr:rowOff>
    </xdr:to>
    <xdr:sp macro="" textlink="">
      <xdr:nvSpPr>
        <xdr:cNvPr id="6005" name="Line 11"/>
        <xdr:cNvSpPr>
          <a:spLocks noChangeShapeType="1"/>
        </xdr:cNvSpPr>
      </xdr:nvSpPr>
      <xdr:spPr bwMode="auto">
        <a:xfrm>
          <a:off x="895350" y="495300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208160</xdr:colOff>
      <xdr:row>5</xdr:row>
      <xdr:rowOff>13162</xdr:rowOff>
    </xdr:from>
    <xdr:to>
      <xdr:col>16</xdr:col>
      <xdr:colOff>764323</xdr:colOff>
      <xdr:row>5</xdr:row>
      <xdr:rowOff>274874</xdr:rowOff>
    </xdr:to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371895" y="920838"/>
          <a:ext cx="2640457" cy="2617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84685</xdr:colOff>
      <xdr:row>39</xdr:row>
      <xdr:rowOff>85895</xdr:rowOff>
    </xdr:from>
    <xdr:to>
      <xdr:col>16</xdr:col>
      <xdr:colOff>726331</xdr:colOff>
      <xdr:row>40</xdr:row>
      <xdr:rowOff>142875</xdr:rowOff>
    </xdr:to>
    <xdr:sp macro="" textlink="B2">
      <xdr:nvSpPr>
        <xdr:cNvPr id="5133" name="報表類別"/>
        <xdr:cNvSpPr>
          <a:spLocks noChangeArrowheads="1" noTextEdit="1"/>
        </xdr:cNvSpPr>
      </xdr:nvSpPr>
      <xdr:spPr bwMode="auto">
        <a:xfrm>
          <a:off x="10248420" y="9285924"/>
          <a:ext cx="2725940" cy="28109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3B6A8E56-B962-47C9-9ED0-893E65FEBED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895925</xdr:colOff>
      <xdr:row>3</xdr:row>
      <xdr:rowOff>28489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92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fld id="{48A70EF8-B052-4F66-A9BC-7567EF83390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28489</xdr:rowOff>
    </xdr:from>
    <xdr:to>
      <xdr:col>0</xdr:col>
      <xdr:colOff>895925</xdr:colOff>
      <xdr:row>4</xdr:row>
      <xdr:rowOff>47625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52607"/>
          <a:ext cx="89592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A20C4F4-5192-4AEA-9AE5-C3BD3396B32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914987</xdr:colOff>
      <xdr:row>3</xdr:row>
      <xdr:rowOff>28489</xdr:rowOff>
    </xdr:from>
    <xdr:to>
      <xdr:col>13</xdr:col>
      <xdr:colOff>206119</xdr:colOff>
      <xdr:row>4</xdr:row>
      <xdr:rowOff>47625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987" y="252607"/>
          <a:ext cx="9454867" cy="24325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lIns="90000" anchor="t" anchorCtr="0"/>
        <a:lstStyle/>
        <a:p>
          <a:fld id="{FE7B1557-CDCA-42CD-8940-A73E72277D4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272837</xdr:colOff>
      <xdr:row>0</xdr:row>
      <xdr:rowOff>0</xdr:rowOff>
    </xdr:from>
    <xdr:to>
      <xdr:col>14</xdr:col>
      <xdr:colOff>380878</xdr:colOff>
      <xdr:row>3</xdr:row>
      <xdr:rowOff>28489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36572" y="0"/>
          <a:ext cx="72436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272837</xdr:colOff>
      <xdr:row>3</xdr:row>
      <xdr:rowOff>28489</xdr:rowOff>
    </xdr:from>
    <xdr:to>
      <xdr:col>14</xdr:col>
      <xdr:colOff>380878</xdr:colOff>
      <xdr:row>4</xdr:row>
      <xdr:rowOff>47625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436572" y="252607"/>
          <a:ext cx="72436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380878</xdr:colOff>
      <xdr:row>0</xdr:row>
      <xdr:rowOff>0</xdr:rowOff>
    </xdr:from>
    <xdr:to>
      <xdr:col>16</xdr:col>
      <xdr:colOff>847725</xdr:colOff>
      <xdr:row>3</xdr:row>
      <xdr:rowOff>28489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60937" y="0"/>
          <a:ext cx="1934817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90000" anchor="t" anchorCtr="0"/>
        <a:lstStyle/>
        <a:p>
          <a:fld id="{AF46C87F-EC41-46E8-B7E6-6711E31858E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380878</xdr:colOff>
      <xdr:row>3</xdr:row>
      <xdr:rowOff>28489</xdr:rowOff>
    </xdr:from>
    <xdr:to>
      <xdr:col>16</xdr:col>
      <xdr:colOff>847725</xdr:colOff>
      <xdr:row>4</xdr:row>
      <xdr:rowOff>47625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60937" y="252607"/>
          <a:ext cx="1934817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B052763-3032-485D-9AD4-AC59EAEF648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47625</xdr:rowOff>
    </xdr:from>
    <xdr:to>
      <xdr:col>13</xdr:col>
      <xdr:colOff>266700</xdr:colOff>
      <xdr:row>4</xdr:row>
      <xdr:rowOff>47625</xdr:rowOff>
    </xdr:to>
    <xdr:sp macro="" textlink="">
      <xdr:nvSpPr>
        <xdr:cNvPr id="7867" name="Line 11"/>
        <xdr:cNvSpPr>
          <a:spLocks noChangeShapeType="1"/>
        </xdr:cNvSpPr>
      </xdr:nvSpPr>
      <xdr:spPr bwMode="auto">
        <a:xfrm>
          <a:off x="885825" y="504825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277076</xdr:colOff>
      <xdr:row>5</xdr:row>
      <xdr:rowOff>42343</xdr:rowOff>
    </xdr:from>
    <xdr:to>
      <xdr:col>16</xdr:col>
      <xdr:colOff>833239</xdr:colOff>
      <xdr:row>6</xdr:row>
      <xdr:rowOff>710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440811" y="950019"/>
          <a:ext cx="2640457" cy="26092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12</xdr:col>
      <xdr:colOff>512189</xdr:colOff>
      <xdr:row>39</xdr:row>
      <xdr:rowOff>99633</xdr:rowOff>
    </xdr:from>
    <xdr:to>
      <xdr:col>16</xdr:col>
      <xdr:colOff>302188</xdr:colOff>
      <xdr:row>40</xdr:row>
      <xdr:rowOff>155770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38895" y="9299662"/>
          <a:ext cx="2725940" cy="28025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BE0E932-7D49-4C36-8876-541277B9F4E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892675</xdr:colOff>
      <xdr:row>3</xdr:row>
      <xdr:rowOff>8052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2675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5F0757C-C48D-4971-A54E-A6BE0A82119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892675</xdr:colOff>
      <xdr:row>4</xdr:row>
      <xdr:rowOff>25778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2170"/>
          <a:ext cx="892675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346428E-D9C9-4C35-BB13-2309093A29B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911668</xdr:colOff>
      <xdr:row>3</xdr:row>
      <xdr:rowOff>8052</xdr:rowOff>
    </xdr:from>
    <xdr:to>
      <xdr:col>13</xdr:col>
      <xdr:colOff>206485</xdr:colOff>
      <xdr:row>4</xdr:row>
      <xdr:rowOff>25778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1668" y="232170"/>
          <a:ext cx="9458552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A0FCEC1-C0BD-49D4-BB44-317775AA5FF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263463</xdr:colOff>
      <xdr:row>0</xdr:row>
      <xdr:rowOff>0</xdr:rowOff>
    </xdr:from>
    <xdr:to>
      <xdr:col>14</xdr:col>
      <xdr:colOff>368876</xdr:colOff>
      <xdr:row>3</xdr:row>
      <xdr:rowOff>8052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7198" y="0"/>
          <a:ext cx="721737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263463</xdr:colOff>
      <xdr:row>3</xdr:row>
      <xdr:rowOff>8052</xdr:rowOff>
    </xdr:from>
    <xdr:to>
      <xdr:col>14</xdr:col>
      <xdr:colOff>368876</xdr:colOff>
      <xdr:row>4</xdr:row>
      <xdr:rowOff>25778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7198" y="232170"/>
          <a:ext cx="721737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368876</xdr:colOff>
      <xdr:row>0</xdr:row>
      <xdr:rowOff>0</xdr:rowOff>
    </xdr:from>
    <xdr:to>
      <xdr:col>16</xdr:col>
      <xdr:colOff>838200</xdr:colOff>
      <xdr:row>3</xdr:row>
      <xdr:rowOff>8052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48935" y="0"/>
          <a:ext cx="1937294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69CDEE4-3781-40CD-A95C-CE6AB703345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368876</xdr:colOff>
      <xdr:row>3</xdr:row>
      <xdr:rowOff>8052</xdr:rowOff>
    </xdr:from>
    <xdr:to>
      <xdr:col>16</xdr:col>
      <xdr:colOff>838200</xdr:colOff>
      <xdr:row>4</xdr:row>
      <xdr:rowOff>25778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48935" y="232170"/>
          <a:ext cx="1937294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205B9B6-7105-4249-A3CD-54F17CE6031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13</xdr:col>
      <xdr:colOff>257175</xdr:colOff>
      <xdr:row>4</xdr:row>
      <xdr:rowOff>28575</xdr:rowOff>
    </xdr:to>
    <xdr:sp macro="" textlink="">
      <xdr:nvSpPr>
        <xdr:cNvPr id="8869" name="Line 11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196988</xdr:colOff>
      <xdr:row>5</xdr:row>
      <xdr:rowOff>11328</xdr:rowOff>
    </xdr:from>
    <xdr:to>
      <xdr:col>16</xdr:col>
      <xdr:colOff>752731</xdr:colOff>
      <xdr:row>5</xdr:row>
      <xdr:rowOff>272519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60723" y="919004"/>
          <a:ext cx="2640037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73533</xdr:colOff>
      <xdr:row>39</xdr:row>
      <xdr:rowOff>67405</xdr:rowOff>
    </xdr:from>
    <xdr:to>
      <xdr:col>16</xdr:col>
      <xdr:colOff>714745</xdr:colOff>
      <xdr:row>40</xdr:row>
      <xdr:rowOff>123825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37268" y="9267434"/>
          <a:ext cx="2725506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C6C7484-8839-4143-966B-1D271B0295A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893132</xdr:colOff>
      <xdr:row>3</xdr:row>
      <xdr:rowOff>56029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3132" cy="28014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41E6298-8D09-49FB-91E1-1E270963A60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893132</xdr:colOff>
      <xdr:row>4</xdr:row>
      <xdr:rowOff>25778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2170"/>
          <a:ext cx="893132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91A0DCF-BE1B-4DA6-9A66-F68564E7841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912134</xdr:colOff>
      <xdr:row>3</xdr:row>
      <xdr:rowOff>8052</xdr:rowOff>
    </xdr:from>
    <xdr:to>
      <xdr:col>14</xdr:col>
      <xdr:colOff>648823</xdr:colOff>
      <xdr:row>4</xdr:row>
      <xdr:rowOff>25778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2134" y="232170"/>
          <a:ext cx="9463395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B48EE81-6F7D-4289-9A06-DDBA9299DE6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648823</xdr:colOff>
      <xdr:row>0</xdr:row>
      <xdr:rowOff>0</xdr:rowOff>
    </xdr:from>
    <xdr:to>
      <xdr:col>16</xdr:col>
      <xdr:colOff>71047</xdr:colOff>
      <xdr:row>3</xdr:row>
      <xdr:rowOff>8052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375529" y="0"/>
          <a:ext cx="72210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648823</xdr:colOff>
      <xdr:row>3</xdr:row>
      <xdr:rowOff>8052</xdr:rowOff>
    </xdr:from>
    <xdr:to>
      <xdr:col>16</xdr:col>
      <xdr:colOff>71047</xdr:colOff>
      <xdr:row>4</xdr:row>
      <xdr:rowOff>25778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375529" y="232170"/>
          <a:ext cx="72210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71047</xdr:colOff>
      <xdr:row>0</xdr:row>
      <xdr:rowOff>0</xdr:rowOff>
    </xdr:from>
    <xdr:to>
      <xdr:col>18</xdr:col>
      <xdr:colOff>709450</xdr:colOff>
      <xdr:row>3</xdr:row>
      <xdr:rowOff>8052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097635" y="0"/>
          <a:ext cx="193828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08C8AAC-070E-4A15-944D-3AB92F53AF2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71047</xdr:colOff>
      <xdr:row>3</xdr:row>
      <xdr:rowOff>8052</xdr:rowOff>
    </xdr:from>
    <xdr:to>
      <xdr:col>18</xdr:col>
      <xdr:colOff>709450</xdr:colOff>
      <xdr:row>4</xdr:row>
      <xdr:rowOff>25778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097635" y="232170"/>
          <a:ext cx="193828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4A98FF6-CE1B-4702-ABFE-273A977D297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14</xdr:col>
      <xdr:colOff>638175</xdr:colOff>
      <xdr:row>4</xdr:row>
      <xdr:rowOff>28575</xdr:rowOff>
    </xdr:to>
    <xdr:sp macro="" textlink="">
      <xdr:nvSpPr>
        <xdr:cNvPr id="7003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639322</xdr:colOff>
      <xdr:row>5</xdr:row>
      <xdr:rowOff>11328</xdr:rowOff>
    </xdr:from>
    <xdr:to>
      <xdr:col>18</xdr:col>
      <xdr:colOff>680946</xdr:colOff>
      <xdr:row>5</xdr:row>
      <xdr:rowOff>272519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66028" y="919004"/>
          <a:ext cx="2641389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363781</xdr:colOff>
      <xdr:row>39</xdr:row>
      <xdr:rowOff>67405</xdr:rowOff>
    </xdr:from>
    <xdr:to>
      <xdr:col>19</xdr:col>
      <xdr:colOff>28575</xdr:colOff>
      <xdr:row>40</xdr:row>
      <xdr:rowOff>123825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090487" y="9267434"/>
          <a:ext cx="2992941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F52A152-6D86-4D4A-BE87-CD600206479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中華民國109年 9月30日 15:2:29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opLeftCell="A3" zoomScale="85" zoomScaleNormal="85" workbookViewId="0">
      <selection activeCell="I36" sqref="I36"/>
    </sheetView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4" customHeight="1" thickBot="1">
      <c r="A6" s="44" t="str">
        <f>F1</f>
        <v>中華民國109年第3季( 7月至9月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" customFormat="1" ht="21.95" customHeight="1">
      <c r="A7" s="56" t="s">
        <v>0</v>
      </c>
      <c r="B7" s="50" t="s">
        <v>47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7"/>
    </row>
    <row r="8" spans="1:19" s="1" customFormat="1" ht="26.1" customHeight="1">
      <c r="A8" s="58"/>
      <c r="B8" s="53" t="s">
        <v>29</v>
      </c>
      <c r="C8" s="41"/>
      <c r="D8" s="40" t="s">
        <v>1</v>
      </c>
      <c r="E8" s="41"/>
      <c r="F8" s="40" t="s">
        <v>5</v>
      </c>
      <c r="G8" s="41"/>
      <c r="H8" s="40" t="s">
        <v>6</v>
      </c>
      <c r="I8" s="41"/>
      <c r="J8" s="40" t="s">
        <v>7</v>
      </c>
      <c r="K8" s="41"/>
      <c r="L8" s="40" t="s">
        <v>8</v>
      </c>
      <c r="M8" s="41"/>
      <c r="N8" s="40" t="s">
        <v>9</v>
      </c>
      <c r="O8" s="41"/>
      <c r="P8" s="45" t="s">
        <v>30</v>
      </c>
      <c r="Q8" s="46"/>
      <c r="R8" s="40" t="s">
        <v>34</v>
      </c>
      <c r="S8" s="59"/>
    </row>
    <row r="9" spans="1:19" s="1" customFormat="1" ht="33.950000000000003" customHeight="1" thickBot="1">
      <c r="A9" s="60"/>
      <c r="B9" s="20" t="s">
        <v>4</v>
      </c>
      <c r="C9" s="19" t="s">
        <v>2</v>
      </c>
      <c r="D9" s="18" t="s">
        <v>4</v>
      </c>
      <c r="E9" s="19" t="s">
        <v>3</v>
      </c>
      <c r="F9" s="18" t="s">
        <v>4</v>
      </c>
      <c r="G9" s="19" t="s">
        <v>3</v>
      </c>
      <c r="H9" s="18" t="s">
        <v>4</v>
      </c>
      <c r="I9" s="19" t="s">
        <v>3</v>
      </c>
      <c r="J9" s="18" t="s">
        <v>4</v>
      </c>
      <c r="K9" s="19" t="s">
        <v>3</v>
      </c>
      <c r="L9" s="18" t="s">
        <v>4</v>
      </c>
      <c r="M9" s="19" t="s">
        <v>3</v>
      </c>
      <c r="N9" s="18" t="s">
        <v>4</v>
      </c>
      <c r="O9" s="19" t="s">
        <v>32</v>
      </c>
      <c r="P9" s="19" t="s">
        <v>31</v>
      </c>
      <c r="Q9" s="19" t="s">
        <v>33</v>
      </c>
      <c r="R9" s="18" t="s">
        <v>4</v>
      </c>
      <c r="S9" s="39" t="s">
        <v>3</v>
      </c>
    </row>
    <row r="10" spans="1:19" s="2" customFormat="1" ht="17.45" customHeight="1">
      <c r="A10" s="61" t="s">
        <v>66</v>
      </c>
      <c r="B10" s="23">
        <v>23</v>
      </c>
      <c r="C10" s="25">
        <v>446760</v>
      </c>
      <c r="D10" s="25">
        <v>11</v>
      </c>
      <c r="E10" s="25">
        <v>313040</v>
      </c>
      <c r="F10" s="25">
        <v>5</v>
      </c>
      <c r="G10" s="25">
        <v>118850</v>
      </c>
      <c r="H10" s="27">
        <v>0</v>
      </c>
      <c r="I10" s="27">
        <v>0</v>
      </c>
      <c r="J10" s="27">
        <v>0</v>
      </c>
      <c r="K10" s="27">
        <v>0</v>
      </c>
      <c r="L10" s="29">
        <v>0</v>
      </c>
      <c r="M10" s="29">
        <v>0</v>
      </c>
      <c r="N10" s="30">
        <v>4</v>
      </c>
      <c r="O10" s="30">
        <v>13015</v>
      </c>
      <c r="P10" s="30">
        <v>3</v>
      </c>
      <c r="Q10" s="30">
        <v>1855</v>
      </c>
      <c r="R10" s="29">
        <v>0</v>
      </c>
      <c r="S10" s="62">
        <v>0</v>
      </c>
    </row>
    <row r="11" spans="1:19" ht="17.45" customHeight="1">
      <c r="A11" s="63" t="s">
        <v>48</v>
      </c>
      <c r="B11" s="24">
        <v>10</v>
      </c>
      <c r="C11" s="26">
        <v>228864</v>
      </c>
      <c r="D11" s="26">
        <v>5</v>
      </c>
      <c r="E11" s="26">
        <v>176520</v>
      </c>
      <c r="F11" s="26">
        <v>2</v>
      </c>
      <c r="G11" s="26">
        <v>41850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6">
        <v>2</v>
      </c>
      <c r="O11" s="26">
        <v>10019</v>
      </c>
      <c r="P11" s="26">
        <v>1</v>
      </c>
      <c r="Q11" s="26">
        <v>475</v>
      </c>
      <c r="R11" s="28">
        <v>0</v>
      </c>
      <c r="S11" s="64">
        <v>0</v>
      </c>
    </row>
    <row r="12" spans="1:19" ht="17.45" customHeight="1">
      <c r="A12" s="63" t="s">
        <v>49</v>
      </c>
      <c r="B12" s="24">
        <v>1</v>
      </c>
      <c r="C12" s="26">
        <v>12320</v>
      </c>
      <c r="D12" s="26">
        <v>1</v>
      </c>
      <c r="E12" s="26">
        <v>12320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64">
        <v>0</v>
      </c>
    </row>
    <row r="13" spans="1:19" ht="17.45" customHeight="1">
      <c r="A13" s="63" t="s">
        <v>50</v>
      </c>
      <c r="B13" s="24">
        <v>2</v>
      </c>
      <c r="C13" s="26">
        <v>30800</v>
      </c>
      <c r="D13" s="26">
        <v>1</v>
      </c>
      <c r="E13" s="26">
        <v>15400</v>
      </c>
      <c r="F13" s="26">
        <v>1</v>
      </c>
      <c r="G13" s="26">
        <v>15400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64">
        <v>0</v>
      </c>
    </row>
    <row r="14" spans="1:19" ht="17.45" customHeight="1">
      <c r="A14" s="63" t="s">
        <v>51</v>
      </c>
      <c r="B14" s="33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64">
        <v>0</v>
      </c>
    </row>
    <row r="15" spans="1:19" ht="17.45" customHeight="1">
      <c r="A15" s="63" t="s">
        <v>52</v>
      </c>
      <c r="B15" s="24">
        <v>2</v>
      </c>
      <c r="C15" s="26">
        <v>61600</v>
      </c>
      <c r="D15" s="28">
        <v>0</v>
      </c>
      <c r="E15" s="28">
        <v>0</v>
      </c>
      <c r="F15" s="26">
        <v>2</v>
      </c>
      <c r="G15" s="26">
        <v>61600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64">
        <v>0</v>
      </c>
    </row>
    <row r="16" spans="1:19" ht="17.45" customHeight="1">
      <c r="A16" s="63" t="s">
        <v>53</v>
      </c>
      <c r="B16" s="33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64">
        <v>0</v>
      </c>
    </row>
    <row r="17" spans="1:19" ht="17.45" customHeight="1">
      <c r="A17" s="63" t="s">
        <v>54</v>
      </c>
      <c r="B17" s="33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64">
        <v>0</v>
      </c>
    </row>
    <row r="18" spans="1:19" ht="17.45" customHeight="1">
      <c r="A18" s="63" t="s">
        <v>55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64">
        <v>0</v>
      </c>
    </row>
    <row r="19" spans="1:19" ht="17.45" customHeight="1">
      <c r="A19" s="63" t="s">
        <v>56</v>
      </c>
      <c r="B19" s="24">
        <v>2</v>
      </c>
      <c r="C19" s="26">
        <v>30800</v>
      </c>
      <c r="D19" s="26">
        <v>2</v>
      </c>
      <c r="E19" s="26">
        <v>30800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64">
        <v>0</v>
      </c>
    </row>
    <row r="20" spans="1:19" ht="17.45" customHeight="1">
      <c r="A20" s="63" t="s">
        <v>57</v>
      </c>
      <c r="B20" s="24">
        <v>6</v>
      </c>
      <c r="C20" s="26">
        <v>82376</v>
      </c>
      <c r="D20" s="26">
        <v>2</v>
      </c>
      <c r="E20" s="26">
        <v>78000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6">
        <v>2</v>
      </c>
      <c r="O20" s="26">
        <v>2996</v>
      </c>
      <c r="P20" s="26">
        <v>2</v>
      </c>
      <c r="Q20" s="26">
        <v>1380</v>
      </c>
      <c r="R20" s="28">
        <v>0</v>
      </c>
      <c r="S20" s="64">
        <v>0</v>
      </c>
    </row>
    <row r="21" spans="1:19" ht="17.45" customHeight="1">
      <c r="A21" s="63" t="s">
        <v>58</v>
      </c>
      <c r="B21" s="33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64">
        <v>0</v>
      </c>
    </row>
    <row r="22" spans="1:19" ht="17.45" customHeight="1">
      <c r="A22" s="63" t="s">
        <v>59</v>
      </c>
      <c r="B22" s="33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64">
        <v>0</v>
      </c>
    </row>
    <row r="23" spans="1:19" ht="17.45" customHeight="1">
      <c r="A23" s="63" t="s">
        <v>60</v>
      </c>
      <c r="B23" s="33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64">
        <v>0</v>
      </c>
    </row>
    <row r="24" spans="1:19" ht="17.45" customHeight="1">
      <c r="A24" s="63"/>
      <c r="B24" s="21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5"/>
    </row>
    <row r="25" spans="1:19" ht="17.45" customHeight="1">
      <c r="A25" s="63"/>
      <c r="B25" s="21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5"/>
    </row>
    <row r="26" spans="1:19" ht="17.45" customHeight="1">
      <c r="A26" s="63"/>
      <c r="B26" s="21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5"/>
    </row>
    <row r="27" spans="1:19" ht="17.45" customHeight="1">
      <c r="A27" s="63"/>
      <c r="B27" s="21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5"/>
    </row>
    <row r="28" spans="1:19" ht="17.45" customHeight="1">
      <c r="A28" s="63"/>
      <c r="B28" s="21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5"/>
    </row>
    <row r="29" spans="1:19" ht="17.45" customHeight="1">
      <c r="A29" s="63"/>
      <c r="B29" s="21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65"/>
    </row>
    <row r="30" spans="1:19" ht="17.45" customHeight="1">
      <c r="A30" s="63"/>
      <c r="B30" s="21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5"/>
    </row>
    <row r="31" spans="1:19" ht="17.45" customHeight="1">
      <c r="A31" s="63"/>
      <c r="B31" s="21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5"/>
    </row>
    <row r="32" spans="1:19" ht="17.45" customHeight="1">
      <c r="A32" s="63"/>
      <c r="B32" s="21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5"/>
    </row>
    <row r="33" spans="1:19" ht="17.45" customHeight="1">
      <c r="A33" s="63"/>
      <c r="B33" s="21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5"/>
    </row>
    <row r="34" spans="1:19" ht="17.45" customHeight="1">
      <c r="A34" s="63"/>
      <c r="B34" s="21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5"/>
    </row>
    <row r="35" spans="1:19" ht="17.45" customHeight="1">
      <c r="A35" s="63"/>
      <c r="B35" s="21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65"/>
    </row>
    <row r="36" spans="1:19" ht="17.45" customHeight="1">
      <c r="A36" s="63"/>
      <c r="B36" s="21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65"/>
    </row>
    <row r="37" spans="1:19" ht="17.45" customHeight="1">
      <c r="A37" s="63"/>
      <c r="B37" s="21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65"/>
    </row>
    <row r="38" spans="1:19" ht="17.45" customHeight="1" thickBot="1">
      <c r="A38" s="66"/>
      <c r="B38" s="22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67"/>
    </row>
    <row r="39" spans="1:19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8" customHeight="1">
      <c r="A40" s="47" t="str">
        <f>IF(LEN(A2)&gt;0,"資料來源："&amp;A2,"")</f>
        <v/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8" customHeight="1">
      <c r="A41" s="48" t="str">
        <f>IF(LEN(A2)&gt;0,"填表說明："&amp;C2,"")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honeticPr fontId="2" type="noConversion"/>
  <pageMargins left="0.35433070866141736" right="0.35433070866141736" top="0.39370078740157483" bottom="0.39370078740157483" header="0.11811023622047245" footer="0.11811023622047245"/>
  <pageSetup paperSize="9" scale="75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2"/>
  <sheetViews>
    <sheetView topLeftCell="A3" zoomScale="85" zoomScaleNormal="85" workbookViewId="0">
      <selection activeCell="G18" sqref="G18"/>
    </sheetView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4" customHeight="1" thickBot="1">
      <c r="A6" s="44" t="str">
        <f>F1</f>
        <v>中華民國109年第3季( 7月至9月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" customFormat="1" ht="21.95" customHeight="1">
      <c r="A7" s="56" t="s">
        <v>10</v>
      </c>
      <c r="B7" s="54" t="s">
        <v>41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7"/>
    </row>
    <row r="8" spans="1:19" s="1" customFormat="1" ht="26.1" customHeight="1">
      <c r="A8" s="58"/>
      <c r="B8" s="53" t="s">
        <v>35</v>
      </c>
      <c r="C8" s="41"/>
      <c r="D8" s="40" t="s">
        <v>11</v>
      </c>
      <c r="E8" s="41"/>
      <c r="F8" s="40" t="s">
        <v>12</v>
      </c>
      <c r="G8" s="41"/>
      <c r="H8" s="40" t="s">
        <v>13</v>
      </c>
      <c r="I8" s="41"/>
      <c r="J8" s="40" t="s">
        <v>14</v>
      </c>
      <c r="K8" s="41"/>
      <c r="L8" s="40" t="s">
        <v>15</v>
      </c>
      <c r="M8" s="41"/>
      <c r="N8" s="40" t="s">
        <v>16</v>
      </c>
      <c r="O8" s="41"/>
      <c r="P8" s="45" t="s">
        <v>17</v>
      </c>
      <c r="Q8" s="46"/>
      <c r="R8" s="40" t="s">
        <v>36</v>
      </c>
      <c r="S8" s="59"/>
    </row>
    <row r="9" spans="1:19" s="1" customFormat="1" ht="33.950000000000003" customHeight="1" thickBot="1">
      <c r="A9" s="60"/>
      <c r="B9" s="20" t="s">
        <v>18</v>
      </c>
      <c r="C9" s="19" t="s">
        <v>19</v>
      </c>
      <c r="D9" s="18" t="s">
        <v>18</v>
      </c>
      <c r="E9" s="19" t="s">
        <v>19</v>
      </c>
      <c r="F9" s="18" t="s">
        <v>18</v>
      </c>
      <c r="G9" s="19" t="s">
        <v>19</v>
      </c>
      <c r="H9" s="18" t="s">
        <v>18</v>
      </c>
      <c r="I9" s="19" t="s">
        <v>19</v>
      </c>
      <c r="J9" s="18" t="s">
        <v>18</v>
      </c>
      <c r="K9" s="19" t="s">
        <v>19</v>
      </c>
      <c r="L9" s="18" t="s">
        <v>18</v>
      </c>
      <c r="M9" s="19" t="s">
        <v>19</v>
      </c>
      <c r="N9" s="18" t="s">
        <v>18</v>
      </c>
      <c r="O9" s="19" t="s">
        <v>19</v>
      </c>
      <c r="P9" s="19" t="s">
        <v>37</v>
      </c>
      <c r="Q9" s="19" t="s">
        <v>19</v>
      </c>
      <c r="R9" s="18" t="s">
        <v>18</v>
      </c>
      <c r="S9" s="39" t="s">
        <v>19</v>
      </c>
    </row>
    <row r="10" spans="1:19" s="2" customFormat="1" ht="17.45" customHeight="1">
      <c r="A10" s="61" t="s">
        <v>66</v>
      </c>
      <c r="B10" s="23">
        <v>6</v>
      </c>
      <c r="C10" s="25">
        <v>134250</v>
      </c>
      <c r="D10" s="25">
        <v>1</v>
      </c>
      <c r="E10" s="25">
        <v>15400</v>
      </c>
      <c r="F10" s="25">
        <v>5</v>
      </c>
      <c r="G10" s="25">
        <v>118850</v>
      </c>
      <c r="H10" s="27">
        <v>0</v>
      </c>
      <c r="I10" s="27">
        <v>0</v>
      </c>
      <c r="J10" s="27">
        <v>0</v>
      </c>
      <c r="K10" s="27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62">
        <v>0</v>
      </c>
    </row>
    <row r="11" spans="1:19" ht="17.45" customHeight="1">
      <c r="A11" s="63" t="s">
        <v>48</v>
      </c>
      <c r="B11" s="24">
        <v>2</v>
      </c>
      <c r="C11" s="26">
        <v>41850</v>
      </c>
      <c r="D11" s="28">
        <v>0</v>
      </c>
      <c r="E11" s="28">
        <v>0</v>
      </c>
      <c r="F11" s="26">
        <v>2</v>
      </c>
      <c r="G11" s="26">
        <v>41850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64">
        <v>0</v>
      </c>
    </row>
    <row r="12" spans="1:19" ht="17.45" customHeight="1">
      <c r="A12" s="63" t="s">
        <v>49</v>
      </c>
      <c r="B12" s="33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64">
        <v>0</v>
      </c>
    </row>
    <row r="13" spans="1:19" ht="17.45" customHeight="1">
      <c r="A13" s="63" t="s">
        <v>50</v>
      </c>
      <c r="B13" s="24">
        <v>2</v>
      </c>
      <c r="C13" s="26">
        <v>30800</v>
      </c>
      <c r="D13" s="26">
        <v>1</v>
      </c>
      <c r="E13" s="26">
        <v>15400</v>
      </c>
      <c r="F13" s="26">
        <v>1</v>
      </c>
      <c r="G13" s="26">
        <v>15400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64">
        <v>0</v>
      </c>
    </row>
    <row r="14" spans="1:19" ht="17.45" customHeight="1">
      <c r="A14" s="63" t="s">
        <v>51</v>
      </c>
      <c r="B14" s="33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64">
        <v>0</v>
      </c>
    </row>
    <row r="15" spans="1:19" ht="17.45" customHeight="1">
      <c r="A15" s="63" t="s">
        <v>52</v>
      </c>
      <c r="B15" s="24">
        <v>2</v>
      </c>
      <c r="C15" s="26">
        <v>61600</v>
      </c>
      <c r="D15" s="28">
        <v>0</v>
      </c>
      <c r="E15" s="28">
        <v>0</v>
      </c>
      <c r="F15" s="26">
        <v>2</v>
      </c>
      <c r="G15" s="26">
        <v>61600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64">
        <v>0</v>
      </c>
    </row>
    <row r="16" spans="1:19" ht="17.45" customHeight="1">
      <c r="A16" s="63" t="s">
        <v>53</v>
      </c>
      <c r="B16" s="33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64">
        <v>0</v>
      </c>
    </row>
    <row r="17" spans="1:19" ht="17.45" customHeight="1">
      <c r="A17" s="63" t="s">
        <v>54</v>
      </c>
      <c r="B17" s="33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64">
        <v>0</v>
      </c>
    </row>
    <row r="18" spans="1:19" ht="17.45" customHeight="1">
      <c r="A18" s="63" t="s">
        <v>55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64">
        <v>0</v>
      </c>
    </row>
    <row r="19" spans="1:19" ht="17.45" customHeight="1">
      <c r="A19" s="63" t="s">
        <v>56</v>
      </c>
      <c r="B19" s="33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64">
        <v>0</v>
      </c>
    </row>
    <row r="20" spans="1:19" ht="17.45" customHeight="1">
      <c r="A20" s="63" t="s">
        <v>57</v>
      </c>
      <c r="B20" s="33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64">
        <v>0</v>
      </c>
    </row>
    <row r="21" spans="1:19" ht="17.45" customHeight="1">
      <c r="A21" s="63" t="s">
        <v>58</v>
      </c>
      <c r="B21" s="33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64">
        <v>0</v>
      </c>
    </row>
    <row r="22" spans="1:19" ht="17.45" customHeight="1">
      <c r="A22" s="63" t="s">
        <v>59</v>
      </c>
      <c r="B22" s="33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64">
        <v>0</v>
      </c>
    </row>
    <row r="23" spans="1:19" ht="17.45" customHeight="1">
      <c r="A23" s="63" t="s">
        <v>60</v>
      </c>
      <c r="B23" s="33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64">
        <v>0</v>
      </c>
    </row>
    <row r="24" spans="1:19" ht="17.45" customHeight="1">
      <c r="A24" s="63"/>
      <c r="B24" s="21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5"/>
    </row>
    <row r="25" spans="1:19" ht="17.45" customHeight="1">
      <c r="A25" s="63"/>
      <c r="B25" s="21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5"/>
    </row>
    <row r="26" spans="1:19" ht="17.45" customHeight="1">
      <c r="A26" s="63"/>
      <c r="B26" s="21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5"/>
    </row>
    <row r="27" spans="1:19" ht="17.45" customHeight="1">
      <c r="A27" s="63"/>
      <c r="B27" s="21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5"/>
    </row>
    <row r="28" spans="1:19" ht="17.45" customHeight="1">
      <c r="A28" s="63"/>
      <c r="B28" s="21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5"/>
    </row>
    <row r="29" spans="1:19" ht="17.45" customHeight="1">
      <c r="A29" s="63"/>
      <c r="B29" s="21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65"/>
    </row>
    <row r="30" spans="1:19" ht="17.45" customHeight="1">
      <c r="A30" s="63"/>
      <c r="B30" s="21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5"/>
    </row>
    <row r="31" spans="1:19" ht="17.45" customHeight="1">
      <c r="A31" s="63"/>
      <c r="B31" s="21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5"/>
    </row>
    <row r="32" spans="1:19" ht="17.45" customHeight="1">
      <c r="A32" s="63"/>
      <c r="B32" s="21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5"/>
    </row>
    <row r="33" spans="1:19" ht="17.45" customHeight="1">
      <c r="A33" s="63"/>
      <c r="B33" s="21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5"/>
    </row>
    <row r="34" spans="1:19" ht="17.45" customHeight="1">
      <c r="A34" s="63"/>
      <c r="B34" s="21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5"/>
    </row>
    <row r="35" spans="1:19" ht="17.45" customHeight="1">
      <c r="A35" s="63"/>
      <c r="B35" s="21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65"/>
    </row>
    <row r="36" spans="1:19" ht="17.45" customHeight="1">
      <c r="A36" s="63"/>
      <c r="B36" s="21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65"/>
    </row>
    <row r="37" spans="1:19" ht="17.45" customHeight="1">
      <c r="A37" s="63"/>
      <c r="B37" s="21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65"/>
    </row>
    <row r="38" spans="1:19" ht="17.45" customHeight="1" thickBot="1">
      <c r="A38" s="66"/>
      <c r="B38" s="22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67"/>
    </row>
    <row r="39" spans="1:19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8" customHeight="1">
      <c r="A40" s="47" t="str">
        <f>IF(LEN(A2)&gt;0,"資料來源："&amp;A2,"")</f>
        <v/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8" customHeight="1">
      <c r="A41" s="48" t="str">
        <f>IF(LEN(A2)&gt;0,"填表說明："&amp;C2,"")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</mergeCells>
  <phoneticPr fontId="2" type="noConversion"/>
  <pageMargins left="0.35433070866141736" right="0.35433070866141736" top="0.39370078740157483" bottom="0.39370078740157483" header="0.11811023622047245" footer="0.11811023622047245"/>
  <pageSetup paperSize="9" scale="75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2"/>
  <sheetViews>
    <sheetView topLeftCell="A3" zoomScale="85" zoomScaleNormal="85" workbookViewId="0">
      <selection activeCell="A38" sqref="A3:Q38"/>
    </sheetView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4" customHeight="1">
      <c r="A6" s="55" t="str">
        <f>F1</f>
        <v>中華民國109年第3季( 7月至9月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21.95" customHeight="1">
      <c r="A7" s="68" t="s">
        <v>20</v>
      </c>
      <c r="B7" s="69" t="s">
        <v>44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s="1" customFormat="1" ht="26.1" customHeight="1">
      <c r="A8" s="58"/>
      <c r="B8" s="53" t="s">
        <v>38</v>
      </c>
      <c r="C8" s="41"/>
      <c r="D8" s="40" t="s">
        <v>21</v>
      </c>
      <c r="E8" s="41"/>
      <c r="F8" s="40" t="s">
        <v>22</v>
      </c>
      <c r="G8" s="41"/>
      <c r="H8" s="40" t="s">
        <v>23</v>
      </c>
      <c r="I8" s="41"/>
      <c r="J8" s="40" t="s">
        <v>24</v>
      </c>
      <c r="K8" s="41"/>
      <c r="L8" s="40" t="s">
        <v>25</v>
      </c>
      <c r="M8" s="41"/>
      <c r="N8" s="45" t="s">
        <v>26</v>
      </c>
      <c r="O8" s="46"/>
      <c r="P8" s="40" t="s">
        <v>39</v>
      </c>
      <c r="Q8" s="59"/>
    </row>
    <row r="9" spans="1:17" s="1" customFormat="1" ht="33.950000000000003" customHeight="1" thickBot="1">
      <c r="A9" s="60"/>
      <c r="B9" s="20" t="s">
        <v>27</v>
      </c>
      <c r="C9" s="19" t="s">
        <v>28</v>
      </c>
      <c r="D9" s="18" t="s">
        <v>27</v>
      </c>
      <c r="E9" s="19" t="s">
        <v>28</v>
      </c>
      <c r="F9" s="18" t="s">
        <v>27</v>
      </c>
      <c r="G9" s="19" t="s">
        <v>28</v>
      </c>
      <c r="H9" s="18" t="s">
        <v>27</v>
      </c>
      <c r="I9" s="19" t="s">
        <v>28</v>
      </c>
      <c r="J9" s="18" t="s">
        <v>27</v>
      </c>
      <c r="K9" s="19" t="s">
        <v>28</v>
      </c>
      <c r="L9" s="18" t="s">
        <v>27</v>
      </c>
      <c r="M9" s="19" t="s">
        <v>28</v>
      </c>
      <c r="N9" s="19" t="s">
        <v>40</v>
      </c>
      <c r="O9" s="19" t="s">
        <v>28</v>
      </c>
      <c r="P9" s="18" t="s">
        <v>27</v>
      </c>
      <c r="Q9" s="39" t="s">
        <v>28</v>
      </c>
    </row>
    <row r="10" spans="1:17" s="2" customFormat="1" ht="17.45" customHeight="1">
      <c r="A10" s="61" t="s">
        <v>66</v>
      </c>
      <c r="B10" s="36">
        <v>17</v>
      </c>
      <c r="C10" s="25">
        <v>312510</v>
      </c>
      <c r="D10" s="25">
        <v>10</v>
      </c>
      <c r="E10" s="25">
        <v>297640</v>
      </c>
      <c r="F10" s="27">
        <v>0</v>
      </c>
      <c r="G10" s="27">
        <v>0</v>
      </c>
      <c r="H10" s="27">
        <v>0</v>
      </c>
      <c r="I10" s="27">
        <v>0</v>
      </c>
      <c r="J10" s="29">
        <v>0</v>
      </c>
      <c r="K10" s="29">
        <v>0</v>
      </c>
      <c r="L10" s="30">
        <v>4</v>
      </c>
      <c r="M10" s="30">
        <v>13015</v>
      </c>
      <c r="N10" s="30">
        <v>3</v>
      </c>
      <c r="O10" s="30">
        <v>1855</v>
      </c>
      <c r="P10" s="29">
        <v>0</v>
      </c>
      <c r="Q10" s="62">
        <v>0</v>
      </c>
    </row>
    <row r="11" spans="1:17" ht="17.45" customHeight="1">
      <c r="A11" s="63" t="s">
        <v>48</v>
      </c>
      <c r="B11" s="37">
        <v>8</v>
      </c>
      <c r="C11" s="26">
        <v>187014</v>
      </c>
      <c r="D11" s="26">
        <v>5</v>
      </c>
      <c r="E11" s="26">
        <v>176520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6">
        <v>2</v>
      </c>
      <c r="M11" s="26">
        <v>10019</v>
      </c>
      <c r="N11" s="26">
        <v>1</v>
      </c>
      <c r="O11" s="26">
        <v>475</v>
      </c>
      <c r="P11" s="28">
        <v>0</v>
      </c>
      <c r="Q11" s="64">
        <v>0</v>
      </c>
    </row>
    <row r="12" spans="1:17" ht="17.45" customHeight="1">
      <c r="A12" s="63" t="s">
        <v>49</v>
      </c>
      <c r="B12" s="37">
        <v>1</v>
      </c>
      <c r="C12" s="26">
        <v>12320</v>
      </c>
      <c r="D12" s="26">
        <v>1</v>
      </c>
      <c r="E12" s="26">
        <v>12320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64">
        <v>0</v>
      </c>
    </row>
    <row r="13" spans="1:17" ht="17.45" customHeight="1">
      <c r="A13" s="63" t="s">
        <v>50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64">
        <v>0</v>
      </c>
    </row>
    <row r="14" spans="1:17" ht="17.45" customHeight="1">
      <c r="A14" s="63" t="s">
        <v>51</v>
      </c>
      <c r="B14" s="32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64">
        <v>0</v>
      </c>
    </row>
    <row r="15" spans="1:17" ht="17.45" customHeight="1">
      <c r="A15" s="63" t="s">
        <v>52</v>
      </c>
      <c r="B15" s="32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4">
        <v>0</v>
      </c>
    </row>
    <row r="16" spans="1:17" ht="17.45" customHeight="1">
      <c r="A16" s="63" t="s">
        <v>53</v>
      </c>
      <c r="B16" s="32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4">
        <v>0</v>
      </c>
    </row>
    <row r="17" spans="1:17" ht="17.45" customHeight="1">
      <c r="A17" s="63" t="s">
        <v>54</v>
      </c>
      <c r="B17" s="32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64">
        <v>0</v>
      </c>
    </row>
    <row r="18" spans="1:17" ht="17.45" customHeight="1">
      <c r="A18" s="63" t="s">
        <v>55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64">
        <v>0</v>
      </c>
    </row>
    <row r="19" spans="1:17" ht="17.45" customHeight="1">
      <c r="A19" s="63" t="s">
        <v>56</v>
      </c>
      <c r="B19" s="37">
        <v>2</v>
      </c>
      <c r="C19" s="26">
        <v>30800</v>
      </c>
      <c r="D19" s="26">
        <v>2</v>
      </c>
      <c r="E19" s="26">
        <v>30800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4">
        <v>0</v>
      </c>
    </row>
    <row r="20" spans="1:17" ht="17.45" customHeight="1">
      <c r="A20" s="63" t="s">
        <v>57</v>
      </c>
      <c r="B20" s="37">
        <v>6</v>
      </c>
      <c r="C20" s="26">
        <v>82376</v>
      </c>
      <c r="D20" s="26">
        <v>2</v>
      </c>
      <c r="E20" s="26">
        <v>78000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6">
        <v>2</v>
      </c>
      <c r="M20" s="26">
        <v>2996</v>
      </c>
      <c r="N20" s="26">
        <v>2</v>
      </c>
      <c r="O20" s="26">
        <v>1380</v>
      </c>
      <c r="P20" s="28">
        <v>0</v>
      </c>
      <c r="Q20" s="64">
        <v>0</v>
      </c>
    </row>
    <row r="21" spans="1:17" ht="17.45" customHeight="1">
      <c r="A21" s="63" t="s">
        <v>58</v>
      </c>
      <c r="B21" s="32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64">
        <v>0</v>
      </c>
    </row>
    <row r="22" spans="1:17" ht="17.45" customHeight="1">
      <c r="A22" s="63" t="s">
        <v>59</v>
      </c>
      <c r="B22" s="32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64">
        <v>0</v>
      </c>
    </row>
    <row r="23" spans="1:17" ht="17.45" customHeight="1">
      <c r="A23" s="63" t="s">
        <v>60</v>
      </c>
      <c r="B23" s="32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64">
        <v>0</v>
      </c>
    </row>
    <row r="24" spans="1:17" ht="17.45" customHeight="1">
      <c r="A24" s="63"/>
      <c r="B24" s="14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65"/>
    </row>
    <row r="25" spans="1:17" ht="17.45" customHeight="1">
      <c r="A25" s="63"/>
      <c r="B25" s="1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5"/>
    </row>
    <row r="26" spans="1:17" ht="17.45" customHeight="1">
      <c r="A26" s="63"/>
      <c r="B26" s="1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5"/>
    </row>
    <row r="27" spans="1:17" ht="17.45" customHeight="1">
      <c r="A27" s="63"/>
      <c r="B27" s="1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5"/>
    </row>
    <row r="28" spans="1:17" ht="17.45" customHeight="1">
      <c r="A28" s="63"/>
      <c r="B28" s="1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5"/>
    </row>
    <row r="29" spans="1:17" ht="17.45" customHeight="1">
      <c r="A29" s="63"/>
      <c r="B29" s="1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5"/>
    </row>
    <row r="30" spans="1:17" ht="17.45" customHeight="1">
      <c r="A30" s="63"/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5"/>
    </row>
    <row r="31" spans="1:17" ht="17.45" customHeight="1">
      <c r="A31" s="63"/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5"/>
    </row>
    <row r="32" spans="1:17" ht="17.45" customHeight="1">
      <c r="A32" s="63"/>
      <c r="B32" s="1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65"/>
    </row>
    <row r="33" spans="1:17" ht="17.45" customHeight="1">
      <c r="A33" s="63"/>
      <c r="B33" s="1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65"/>
    </row>
    <row r="34" spans="1:17" ht="17.45" customHeight="1">
      <c r="A34" s="63"/>
      <c r="B34" s="14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65"/>
    </row>
    <row r="35" spans="1:17" ht="17.45" customHeight="1">
      <c r="A35" s="63"/>
      <c r="B35" s="14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5"/>
    </row>
    <row r="36" spans="1:17" ht="17.45" customHeight="1">
      <c r="A36" s="63"/>
      <c r="B36" s="14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5"/>
    </row>
    <row r="37" spans="1:17" ht="17.45" customHeight="1">
      <c r="A37" s="63"/>
      <c r="B37" s="14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5"/>
    </row>
    <row r="38" spans="1:17" ht="17.45" customHeight="1" thickBot="1">
      <c r="A38" s="66"/>
      <c r="B38" s="16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67"/>
    </row>
    <row r="39" spans="1:17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8" customHeight="1">
      <c r="A40" s="47" t="str">
        <f>IF(LEN(A2)&gt;0,"資料來源："&amp;A2,"")</f>
        <v/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8" customHeight="1">
      <c r="A41" s="48" t="str">
        <f>IF(LEN(A2)&gt;0,"填表說明："&amp;C2,"")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honeticPr fontId="2" type="noConversion"/>
  <pageMargins left="0.35433070866141736" right="0.35433070866141736" top="0.39370078740157483" bottom="0.39370078740157483" header="0.11811023622047245" footer="0.11811023622047245"/>
  <pageSetup paperSize="9" scale="75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85" zoomScaleNormal="85" workbookViewId="0">
      <selection activeCell="A38" sqref="A3:Q38"/>
    </sheetView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4" customHeight="1">
      <c r="A6" s="55" t="str">
        <f>F1</f>
        <v>中華民國109年第3季( 7月至9月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21.95" customHeight="1">
      <c r="A7" s="68" t="s">
        <v>0</v>
      </c>
      <c r="B7" s="69" t="s">
        <v>42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s="1" customFormat="1" ht="26.1" customHeight="1">
      <c r="A8" s="58"/>
      <c r="B8" s="53" t="s">
        <v>29</v>
      </c>
      <c r="C8" s="41"/>
      <c r="D8" s="40" t="s">
        <v>1</v>
      </c>
      <c r="E8" s="41"/>
      <c r="F8" s="40" t="s">
        <v>6</v>
      </c>
      <c r="G8" s="41"/>
      <c r="H8" s="40" t="s">
        <v>7</v>
      </c>
      <c r="I8" s="41"/>
      <c r="J8" s="40" t="s">
        <v>8</v>
      </c>
      <c r="K8" s="41"/>
      <c r="L8" s="40" t="s">
        <v>9</v>
      </c>
      <c r="M8" s="41"/>
      <c r="N8" s="45" t="s">
        <v>17</v>
      </c>
      <c r="O8" s="46"/>
      <c r="P8" s="40" t="s">
        <v>34</v>
      </c>
      <c r="Q8" s="59"/>
    </row>
    <row r="9" spans="1:17" s="1" customFormat="1" ht="33.950000000000003" customHeight="1" thickBot="1">
      <c r="A9" s="60"/>
      <c r="B9" s="20" t="s">
        <v>4</v>
      </c>
      <c r="C9" s="19" t="s">
        <v>2</v>
      </c>
      <c r="D9" s="18" t="s">
        <v>4</v>
      </c>
      <c r="E9" s="19" t="s">
        <v>2</v>
      </c>
      <c r="F9" s="18" t="s">
        <v>4</v>
      </c>
      <c r="G9" s="19" t="s">
        <v>2</v>
      </c>
      <c r="H9" s="18" t="s">
        <v>4</v>
      </c>
      <c r="I9" s="19" t="s">
        <v>2</v>
      </c>
      <c r="J9" s="18" t="s">
        <v>4</v>
      </c>
      <c r="K9" s="19" t="s">
        <v>2</v>
      </c>
      <c r="L9" s="18" t="s">
        <v>4</v>
      </c>
      <c r="M9" s="19" t="s">
        <v>2</v>
      </c>
      <c r="N9" s="19" t="s">
        <v>31</v>
      </c>
      <c r="O9" s="19" t="s">
        <v>2</v>
      </c>
      <c r="P9" s="18" t="s">
        <v>4</v>
      </c>
      <c r="Q9" s="39" t="s">
        <v>2</v>
      </c>
    </row>
    <row r="10" spans="1:17" s="2" customFormat="1" ht="17.45" customHeight="1">
      <c r="A10" s="61" t="s">
        <v>66</v>
      </c>
      <c r="B10" s="31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62">
        <v>0</v>
      </c>
    </row>
    <row r="11" spans="1:17" ht="17.45" customHeight="1">
      <c r="A11" s="63" t="s">
        <v>48</v>
      </c>
      <c r="B11" s="32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64">
        <v>0</v>
      </c>
    </row>
    <row r="12" spans="1:17" ht="17.45" customHeight="1">
      <c r="A12" s="63" t="s">
        <v>49</v>
      </c>
      <c r="B12" s="32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64">
        <v>0</v>
      </c>
    </row>
    <row r="13" spans="1:17" ht="17.45" customHeight="1">
      <c r="A13" s="63" t="s">
        <v>50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64">
        <v>0</v>
      </c>
    </row>
    <row r="14" spans="1:17" ht="17.45" customHeight="1">
      <c r="A14" s="63" t="s">
        <v>51</v>
      </c>
      <c r="B14" s="32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64">
        <v>0</v>
      </c>
    </row>
    <row r="15" spans="1:17" ht="17.45" customHeight="1">
      <c r="A15" s="63" t="s">
        <v>52</v>
      </c>
      <c r="B15" s="32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4">
        <v>0</v>
      </c>
    </row>
    <row r="16" spans="1:17" ht="17.45" customHeight="1">
      <c r="A16" s="63" t="s">
        <v>53</v>
      </c>
      <c r="B16" s="32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4">
        <v>0</v>
      </c>
    </row>
    <row r="17" spans="1:17" ht="17.45" customHeight="1">
      <c r="A17" s="63" t="s">
        <v>54</v>
      </c>
      <c r="B17" s="32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64">
        <v>0</v>
      </c>
    </row>
    <row r="18" spans="1:17" ht="17.45" customHeight="1">
      <c r="A18" s="63" t="s">
        <v>55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64">
        <v>0</v>
      </c>
    </row>
    <row r="19" spans="1:17" ht="17.45" customHeight="1">
      <c r="A19" s="63" t="s">
        <v>56</v>
      </c>
      <c r="B19" s="32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4">
        <v>0</v>
      </c>
    </row>
    <row r="20" spans="1:17" ht="17.45" customHeight="1">
      <c r="A20" s="63" t="s">
        <v>57</v>
      </c>
      <c r="B20" s="32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64">
        <v>0</v>
      </c>
    </row>
    <row r="21" spans="1:17" ht="17.45" customHeight="1">
      <c r="A21" s="63" t="s">
        <v>58</v>
      </c>
      <c r="B21" s="32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64">
        <v>0</v>
      </c>
    </row>
    <row r="22" spans="1:17" ht="17.45" customHeight="1">
      <c r="A22" s="63" t="s">
        <v>59</v>
      </c>
      <c r="B22" s="32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64">
        <v>0</v>
      </c>
    </row>
    <row r="23" spans="1:17" ht="17.45" customHeight="1">
      <c r="A23" s="63" t="s">
        <v>60</v>
      </c>
      <c r="B23" s="32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64">
        <v>0</v>
      </c>
    </row>
    <row r="24" spans="1:17" ht="17.45" customHeight="1">
      <c r="A24" s="63"/>
      <c r="B24" s="14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65"/>
    </row>
    <row r="25" spans="1:17" ht="17.45" customHeight="1">
      <c r="A25" s="63"/>
      <c r="B25" s="1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5"/>
    </row>
    <row r="26" spans="1:17" ht="17.45" customHeight="1">
      <c r="A26" s="63"/>
      <c r="B26" s="1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5"/>
    </row>
    <row r="27" spans="1:17" ht="17.45" customHeight="1">
      <c r="A27" s="63"/>
      <c r="B27" s="1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5"/>
    </row>
    <row r="28" spans="1:17" ht="17.45" customHeight="1">
      <c r="A28" s="63"/>
      <c r="B28" s="1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5"/>
    </row>
    <row r="29" spans="1:17" ht="17.45" customHeight="1">
      <c r="A29" s="63"/>
      <c r="B29" s="1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5"/>
    </row>
    <row r="30" spans="1:17" ht="17.45" customHeight="1">
      <c r="A30" s="63"/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5"/>
    </row>
    <row r="31" spans="1:17" ht="17.45" customHeight="1">
      <c r="A31" s="63"/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5"/>
    </row>
    <row r="32" spans="1:17" ht="17.45" customHeight="1">
      <c r="A32" s="63"/>
      <c r="B32" s="1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65"/>
    </row>
    <row r="33" spans="1:17" ht="17.45" customHeight="1">
      <c r="A33" s="63"/>
      <c r="B33" s="1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65"/>
    </row>
    <row r="34" spans="1:17" ht="17.45" customHeight="1">
      <c r="A34" s="63"/>
      <c r="B34" s="14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65"/>
    </row>
    <row r="35" spans="1:17" ht="17.45" customHeight="1">
      <c r="A35" s="63"/>
      <c r="B35" s="14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5"/>
    </row>
    <row r="36" spans="1:17" ht="17.45" customHeight="1">
      <c r="A36" s="63"/>
      <c r="B36" s="14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5"/>
    </row>
    <row r="37" spans="1:17" ht="17.45" customHeight="1">
      <c r="A37" s="63"/>
      <c r="B37" s="14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5"/>
    </row>
    <row r="38" spans="1:17" ht="17.45" customHeight="1" thickBot="1">
      <c r="A38" s="66"/>
      <c r="B38" s="16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67"/>
    </row>
    <row r="39" spans="1:17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8" customHeight="1">
      <c r="A40" s="47" t="str">
        <f>IF(LEN(A2)&gt;0,"資料來源："&amp;A2,"")</f>
        <v/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8" customHeight="1">
      <c r="A41" s="48" t="str">
        <f>IF(LEN(A2)&gt;0,"填表說明："&amp;C2,"")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honeticPr fontId="5" type="noConversion"/>
  <pageMargins left="0.35433070866141736" right="0.35433070866141736" top="0.39370078740157483" bottom="0.39370078740157483" header="0.11811023622047245" footer="0.11811023622047245"/>
  <pageSetup paperSize="9" scale="75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85" zoomScaleNormal="85" workbookViewId="0">
      <selection activeCell="A38" sqref="A3:Q38"/>
    </sheetView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4" customHeight="1" thickBot="1">
      <c r="A6" s="44" t="str">
        <f>F1</f>
        <v>中華民國109年第3季( 7月至9月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21.95" customHeight="1">
      <c r="A7" s="56" t="s">
        <v>0</v>
      </c>
      <c r="B7" s="54" t="s">
        <v>45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7"/>
    </row>
    <row r="8" spans="1:17" s="1" customFormat="1" ht="26.1" customHeight="1">
      <c r="A8" s="58"/>
      <c r="B8" s="53" t="s">
        <v>29</v>
      </c>
      <c r="C8" s="41"/>
      <c r="D8" s="45" t="s">
        <v>1</v>
      </c>
      <c r="E8" s="46"/>
      <c r="F8" s="40" t="s">
        <v>6</v>
      </c>
      <c r="G8" s="41"/>
      <c r="H8" s="40" t="s">
        <v>7</v>
      </c>
      <c r="I8" s="41"/>
      <c r="J8" s="40" t="s">
        <v>8</v>
      </c>
      <c r="K8" s="41"/>
      <c r="L8" s="40" t="s">
        <v>9</v>
      </c>
      <c r="M8" s="41"/>
      <c r="N8" s="45" t="s">
        <v>17</v>
      </c>
      <c r="O8" s="46"/>
      <c r="P8" s="40" t="s">
        <v>34</v>
      </c>
      <c r="Q8" s="59"/>
    </row>
    <row r="9" spans="1:17" s="1" customFormat="1" ht="33.950000000000003" customHeight="1" thickBot="1">
      <c r="A9" s="60"/>
      <c r="B9" s="20" t="s">
        <v>4</v>
      </c>
      <c r="C9" s="19" t="s">
        <v>2</v>
      </c>
      <c r="D9" s="18" t="s">
        <v>4</v>
      </c>
      <c r="E9" s="19" t="s">
        <v>2</v>
      </c>
      <c r="F9" s="18" t="s">
        <v>4</v>
      </c>
      <c r="G9" s="19" t="s">
        <v>2</v>
      </c>
      <c r="H9" s="18" t="s">
        <v>4</v>
      </c>
      <c r="I9" s="19" t="s">
        <v>2</v>
      </c>
      <c r="J9" s="18" t="s">
        <v>4</v>
      </c>
      <c r="K9" s="19" t="s">
        <v>2</v>
      </c>
      <c r="L9" s="18" t="s">
        <v>4</v>
      </c>
      <c r="M9" s="19" t="s">
        <v>2</v>
      </c>
      <c r="N9" s="19" t="s">
        <v>31</v>
      </c>
      <c r="O9" s="19" t="s">
        <v>2</v>
      </c>
      <c r="P9" s="18" t="s">
        <v>4</v>
      </c>
      <c r="Q9" s="39" t="s">
        <v>2</v>
      </c>
    </row>
    <row r="10" spans="1:17" s="2" customFormat="1" ht="17.45" customHeight="1">
      <c r="A10" s="61" t="s">
        <v>66</v>
      </c>
      <c r="B10" s="38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62">
        <v>0</v>
      </c>
    </row>
    <row r="11" spans="1:17" ht="17.45" customHeight="1">
      <c r="A11" s="63" t="s">
        <v>48</v>
      </c>
      <c r="B11" s="33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64">
        <v>0</v>
      </c>
    </row>
    <row r="12" spans="1:17" ht="17.45" customHeight="1">
      <c r="A12" s="63" t="s">
        <v>49</v>
      </c>
      <c r="B12" s="33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64">
        <v>0</v>
      </c>
    </row>
    <row r="13" spans="1:17" ht="17.45" customHeight="1">
      <c r="A13" s="63" t="s">
        <v>50</v>
      </c>
      <c r="B13" s="33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64">
        <v>0</v>
      </c>
    </row>
    <row r="14" spans="1:17" ht="17.45" customHeight="1">
      <c r="A14" s="63" t="s">
        <v>51</v>
      </c>
      <c r="B14" s="33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64">
        <v>0</v>
      </c>
    </row>
    <row r="15" spans="1:17" ht="17.45" customHeight="1">
      <c r="A15" s="63" t="s">
        <v>52</v>
      </c>
      <c r="B15" s="33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4">
        <v>0</v>
      </c>
    </row>
    <row r="16" spans="1:17" ht="17.45" customHeight="1">
      <c r="A16" s="63" t="s">
        <v>53</v>
      </c>
      <c r="B16" s="33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4">
        <v>0</v>
      </c>
    </row>
    <row r="17" spans="1:17" ht="17.45" customHeight="1">
      <c r="A17" s="63" t="s">
        <v>54</v>
      </c>
      <c r="B17" s="33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64">
        <v>0</v>
      </c>
    </row>
    <row r="18" spans="1:17" ht="17.45" customHeight="1">
      <c r="A18" s="63" t="s">
        <v>55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64">
        <v>0</v>
      </c>
    </row>
    <row r="19" spans="1:17" ht="17.45" customHeight="1">
      <c r="A19" s="63" t="s">
        <v>56</v>
      </c>
      <c r="B19" s="33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4">
        <v>0</v>
      </c>
    </row>
    <row r="20" spans="1:17" ht="17.45" customHeight="1">
      <c r="A20" s="63" t="s">
        <v>57</v>
      </c>
      <c r="B20" s="33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64">
        <v>0</v>
      </c>
    </row>
    <row r="21" spans="1:17" ht="17.45" customHeight="1">
      <c r="A21" s="63" t="s">
        <v>58</v>
      </c>
      <c r="B21" s="33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64">
        <v>0</v>
      </c>
    </row>
    <row r="22" spans="1:17" ht="17.45" customHeight="1">
      <c r="A22" s="63" t="s">
        <v>59</v>
      </c>
      <c r="B22" s="33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64">
        <v>0</v>
      </c>
    </row>
    <row r="23" spans="1:17" ht="17.45" customHeight="1">
      <c r="A23" s="63" t="s">
        <v>60</v>
      </c>
      <c r="B23" s="33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64">
        <v>0</v>
      </c>
    </row>
    <row r="24" spans="1:17" ht="17.45" customHeight="1">
      <c r="A24" s="63"/>
      <c r="B24" s="21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65"/>
    </row>
    <row r="25" spans="1:17" ht="17.45" customHeight="1">
      <c r="A25" s="63"/>
      <c r="B25" s="21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5"/>
    </row>
    <row r="26" spans="1:17" ht="17.45" customHeight="1">
      <c r="A26" s="63"/>
      <c r="B26" s="21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5"/>
    </row>
    <row r="27" spans="1:17" ht="17.45" customHeight="1">
      <c r="A27" s="63"/>
      <c r="B27" s="21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5"/>
    </row>
    <row r="28" spans="1:17" ht="17.45" customHeight="1">
      <c r="A28" s="63"/>
      <c r="B28" s="21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5"/>
    </row>
    <row r="29" spans="1:17" ht="17.45" customHeight="1">
      <c r="A29" s="63"/>
      <c r="B29" s="21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5"/>
    </row>
    <row r="30" spans="1:17" ht="17.45" customHeight="1">
      <c r="A30" s="63"/>
      <c r="B30" s="21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5"/>
    </row>
    <row r="31" spans="1:17" ht="17.45" customHeight="1">
      <c r="A31" s="63"/>
      <c r="B31" s="21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5"/>
    </row>
    <row r="32" spans="1:17" ht="17.45" customHeight="1">
      <c r="A32" s="63"/>
      <c r="B32" s="21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65"/>
    </row>
    <row r="33" spans="1:17" ht="17.45" customHeight="1">
      <c r="A33" s="63"/>
      <c r="B33" s="21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65"/>
    </row>
    <row r="34" spans="1:17" ht="17.45" customHeight="1">
      <c r="A34" s="63"/>
      <c r="B34" s="21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65"/>
    </row>
    <row r="35" spans="1:17" ht="17.45" customHeight="1">
      <c r="A35" s="63"/>
      <c r="B35" s="21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5"/>
    </row>
    <row r="36" spans="1:17" ht="17.45" customHeight="1">
      <c r="A36" s="63"/>
      <c r="B36" s="21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5"/>
    </row>
    <row r="37" spans="1:17" ht="17.45" customHeight="1">
      <c r="A37" s="63"/>
      <c r="B37" s="21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5"/>
    </row>
    <row r="38" spans="1:17" ht="17.45" customHeight="1" thickBot="1">
      <c r="A38" s="66"/>
      <c r="B38" s="22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67"/>
    </row>
    <row r="39" spans="1:17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8" customHeight="1">
      <c r="A40" s="47" t="str">
        <f>IF(LEN(A2)&gt;0,"資料來源："&amp;A2,"")</f>
        <v/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8" customHeight="1">
      <c r="A41" s="48" t="str">
        <f>IF(LEN(A2)&gt;0,"填表說明："&amp;C2,"")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honeticPr fontId="5" type="noConversion"/>
  <pageMargins left="0.35433070866141736" right="0.35433070866141736" top="0.39370078740157483" bottom="0.39370078740157483" header="0.11811023622047245" footer="0.11811023622047245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3" zoomScale="85" zoomScaleNormal="85" workbookViewId="0">
      <selection activeCell="E23" sqref="E23"/>
    </sheetView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4" t="s">
        <v>61</v>
      </c>
      <c r="C1" s="7" t="s">
        <v>62</v>
      </c>
      <c r="D1" s="6" t="s">
        <v>63</v>
      </c>
      <c r="E1" s="35" t="s">
        <v>64</v>
      </c>
      <c r="F1" s="6" t="s">
        <v>65</v>
      </c>
    </row>
    <row r="2" spans="1:19" s="6" customFormat="1" ht="12" hidden="1" customHeight="1">
      <c r="A2" s="7" t="s">
        <v>70</v>
      </c>
      <c r="B2" s="7" t="s">
        <v>71</v>
      </c>
      <c r="C2" s="7" t="s">
        <v>69</v>
      </c>
    </row>
    <row r="3" spans="1:19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42"/>
      <c r="B4" s="42"/>
      <c r="C4" s="4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4" customHeight="1" thickBot="1">
      <c r="A6" s="44" t="str">
        <f>F1</f>
        <v>中華民國109年第3季( 7月至9月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" customFormat="1" ht="21.95" customHeight="1">
      <c r="A7" s="56" t="s">
        <v>0</v>
      </c>
      <c r="B7" s="54" t="s">
        <v>46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7"/>
    </row>
    <row r="8" spans="1:19" s="1" customFormat="1" ht="26.1" customHeight="1">
      <c r="A8" s="58"/>
      <c r="B8" s="53" t="s">
        <v>29</v>
      </c>
      <c r="C8" s="41"/>
      <c r="D8" s="40" t="s">
        <v>1</v>
      </c>
      <c r="E8" s="41"/>
      <c r="F8" s="40" t="s">
        <v>5</v>
      </c>
      <c r="G8" s="41"/>
      <c r="H8" s="40" t="s">
        <v>6</v>
      </c>
      <c r="I8" s="41"/>
      <c r="J8" s="40" t="s">
        <v>7</v>
      </c>
      <c r="K8" s="41"/>
      <c r="L8" s="40" t="s">
        <v>8</v>
      </c>
      <c r="M8" s="41"/>
      <c r="N8" s="40" t="s">
        <v>9</v>
      </c>
      <c r="O8" s="41"/>
      <c r="P8" s="45" t="s">
        <v>17</v>
      </c>
      <c r="Q8" s="46"/>
      <c r="R8" s="40" t="s">
        <v>34</v>
      </c>
      <c r="S8" s="59"/>
    </row>
    <row r="9" spans="1:19" s="1" customFormat="1" ht="33.950000000000003" customHeight="1" thickBot="1">
      <c r="A9" s="60"/>
      <c r="B9" s="20" t="s">
        <v>4</v>
      </c>
      <c r="C9" s="19" t="s">
        <v>2</v>
      </c>
      <c r="D9" s="18" t="s">
        <v>4</v>
      </c>
      <c r="E9" s="19" t="s">
        <v>2</v>
      </c>
      <c r="F9" s="18" t="s">
        <v>43</v>
      </c>
      <c r="G9" s="19" t="s">
        <v>2</v>
      </c>
      <c r="H9" s="18" t="s">
        <v>4</v>
      </c>
      <c r="I9" s="19" t="s">
        <v>2</v>
      </c>
      <c r="J9" s="18" t="s">
        <v>4</v>
      </c>
      <c r="K9" s="19" t="s">
        <v>2</v>
      </c>
      <c r="L9" s="18" t="s">
        <v>4</v>
      </c>
      <c r="M9" s="19" t="s">
        <v>2</v>
      </c>
      <c r="N9" s="18" t="s">
        <v>4</v>
      </c>
      <c r="O9" s="19" t="s">
        <v>2</v>
      </c>
      <c r="P9" s="19" t="s">
        <v>31</v>
      </c>
      <c r="Q9" s="19" t="s">
        <v>2</v>
      </c>
      <c r="R9" s="18" t="s">
        <v>4</v>
      </c>
      <c r="S9" s="39" t="s">
        <v>2</v>
      </c>
    </row>
    <row r="10" spans="1:19" s="2" customFormat="1" ht="17.45" customHeight="1">
      <c r="A10" s="61" t="s">
        <v>66</v>
      </c>
      <c r="B10" s="31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62">
        <v>0</v>
      </c>
    </row>
    <row r="11" spans="1:19" ht="17.45" customHeight="1">
      <c r="A11" s="63" t="s">
        <v>48</v>
      </c>
      <c r="B11" s="32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64">
        <v>0</v>
      </c>
    </row>
    <row r="12" spans="1:19" ht="17.45" customHeight="1">
      <c r="A12" s="63" t="s">
        <v>49</v>
      </c>
      <c r="B12" s="32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64">
        <v>0</v>
      </c>
    </row>
    <row r="13" spans="1:19" ht="17.45" customHeight="1">
      <c r="A13" s="63" t="s">
        <v>50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64">
        <v>0</v>
      </c>
    </row>
    <row r="14" spans="1:19" ht="17.45" customHeight="1">
      <c r="A14" s="63" t="s">
        <v>51</v>
      </c>
      <c r="B14" s="32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64">
        <v>0</v>
      </c>
    </row>
    <row r="15" spans="1:19" ht="17.45" customHeight="1">
      <c r="A15" s="63" t="s">
        <v>52</v>
      </c>
      <c r="B15" s="32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64">
        <v>0</v>
      </c>
    </row>
    <row r="16" spans="1:19" ht="17.45" customHeight="1">
      <c r="A16" s="63" t="s">
        <v>53</v>
      </c>
      <c r="B16" s="32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64">
        <v>0</v>
      </c>
    </row>
    <row r="17" spans="1:19" ht="17.45" customHeight="1">
      <c r="A17" s="63" t="s">
        <v>54</v>
      </c>
      <c r="B17" s="32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64">
        <v>0</v>
      </c>
    </row>
    <row r="18" spans="1:19" ht="17.45" customHeight="1">
      <c r="A18" s="63" t="s">
        <v>55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64">
        <v>0</v>
      </c>
    </row>
    <row r="19" spans="1:19" ht="17.45" customHeight="1">
      <c r="A19" s="63" t="s">
        <v>56</v>
      </c>
      <c r="B19" s="32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64">
        <v>0</v>
      </c>
    </row>
    <row r="20" spans="1:19" ht="17.45" customHeight="1">
      <c r="A20" s="63" t="s">
        <v>57</v>
      </c>
      <c r="B20" s="32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64">
        <v>0</v>
      </c>
    </row>
    <row r="21" spans="1:19" ht="17.45" customHeight="1">
      <c r="A21" s="63" t="s">
        <v>58</v>
      </c>
      <c r="B21" s="32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64">
        <v>0</v>
      </c>
    </row>
    <row r="22" spans="1:19" ht="17.45" customHeight="1">
      <c r="A22" s="63" t="s">
        <v>59</v>
      </c>
      <c r="B22" s="32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64">
        <v>0</v>
      </c>
    </row>
    <row r="23" spans="1:19" ht="17.45" customHeight="1">
      <c r="A23" s="63" t="s">
        <v>60</v>
      </c>
      <c r="B23" s="32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64">
        <v>0</v>
      </c>
    </row>
    <row r="24" spans="1:19" ht="17.45" customHeight="1">
      <c r="A24" s="63"/>
      <c r="B24" s="14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5"/>
    </row>
    <row r="25" spans="1:19" ht="17.45" customHeight="1">
      <c r="A25" s="63"/>
      <c r="B25" s="14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5"/>
    </row>
    <row r="26" spans="1:19" ht="17.45" customHeight="1">
      <c r="A26" s="63"/>
      <c r="B26" s="14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5"/>
    </row>
    <row r="27" spans="1:19" ht="17.45" customHeight="1">
      <c r="A27" s="63"/>
      <c r="B27" s="14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5"/>
    </row>
    <row r="28" spans="1:19" ht="17.45" customHeight="1">
      <c r="A28" s="63"/>
      <c r="B28" s="14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5"/>
    </row>
    <row r="29" spans="1:19" ht="17.45" customHeight="1">
      <c r="A29" s="63"/>
      <c r="B29" s="14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65"/>
    </row>
    <row r="30" spans="1:19" ht="17.45" customHeight="1">
      <c r="A30" s="63"/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5"/>
    </row>
    <row r="31" spans="1:19" ht="17.45" customHeight="1">
      <c r="A31" s="63"/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5"/>
    </row>
    <row r="32" spans="1:19" ht="17.45" customHeight="1">
      <c r="A32" s="63"/>
      <c r="B32" s="14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5"/>
    </row>
    <row r="33" spans="1:19" ht="17.45" customHeight="1">
      <c r="A33" s="63"/>
      <c r="B33" s="14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5"/>
    </row>
    <row r="34" spans="1:19" ht="17.45" customHeight="1">
      <c r="A34" s="63"/>
      <c r="B34" s="14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5"/>
    </row>
    <row r="35" spans="1:19" ht="17.45" customHeight="1">
      <c r="A35" s="63"/>
      <c r="B35" s="14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65"/>
    </row>
    <row r="36" spans="1:19" ht="17.45" customHeight="1">
      <c r="A36" s="63"/>
      <c r="B36" s="14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65"/>
    </row>
    <row r="37" spans="1:19" ht="17.45" customHeight="1">
      <c r="A37" s="63"/>
      <c r="B37" s="14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65"/>
    </row>
    <row r="38" spans="1:19" ht="17.45" customHeight="1" thickBot="1">
      <c r="A38" s="66"/>
      <c r="B38" s="16"/>
      <c r="C38" s="16"/>
      <c r="D38" s="13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67"/>
    </row>
    <row r="39" spans="1:19" s="4" customFormat="1" ht="36" customHeight="1">
      <c r="A39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8" customHeight="1">
      <c r="A40" s="47" t="str">
        <f>IF(LEN(A2)&gt;0,"資料來源："&amp;A2,"")</f>
        <v>資料來源：根據本府及鄉(鎮、市、區)公所所報資料彙編。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8" customHeight="1">
      <c r="A41" s="48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honeticPr fontId="5" type="noConversion"/>
  <pageMargins left="0.35433070866141736" right="0.35433070866141736" top="0.31496062992125984" bottom="0.31496062992125984" header="0" footer="0"/>
  <pageSetup paperSize="9" scale="75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1745-03-04-1</vt:lpstr>
      <vt:lpstr>1745-03-04-2</vt:lpstr>
      <vt:lpstr>1745-03-04-3</vt:lpstr>
      <vt:lpstr>1745-03-04-4</vt:lpstr>
      <vt:lpstr>1745-03-04-5</vt:lpstr>
      <vt:lpstr>1745-03-04-6</vt:lpstr>
      <vt:lpstr>'1745-03-04-2'!pp</vt:lpstr>
      <vt:lpstr>'1745-03-04-3'!pp</vt:lpstr>
      <vt:lpstr>'1745-03-04-4'!pp</vt:lpstr>
      <vt:lpstr>'1745-03-04-5'!pp</vt:lpstr>
      <vt:lpstr>'1745-03-04-6'!pp</vt:lpstr>
      <vt:lpstr>pp</vt:lpstr>
      <vt:lpstr>'1745-03-04-1'!Print_Area</vt:lpstr>
      <vt:lpstr>'1745-03-04-2'!Print_Area</vt:lpstr>
      <vt:lpstr>'1745-03-04-3'!Print_Area</vt:lpstr>
      <vt:lpstr>'1745-03-04-4'!Print_Area</vt:lpstr>
      <vt:lpstr>'1745-03-04-5'!Print_Area</vt:lpstr>
      <vt:lpstr>'1745-03-04-6'!Print_Area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2020-09-30T07:22:57Z</cp:lastPrinted>
  <dcterms:created xsi:type="dcterms:W3CDTF">2001-02-06T07:45:53Z</dcterms:created>
  <dcterms:modified xsi:type="dcterms:W3CDTF">2020-09-30T07:24:22Z</dcterms:modified>
</cp:coreProperties>
</file>